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 расходах на строительство" sheetId="1" state="visible" r:id="rId2"/>
    <sheet name="пп. а п. 28" sheetId="2" state="visible" r:id="rId3"/>
    <sheet name="Информация о решении органа" sheetId="3" state="visible" r:id="rId4"/>
    <sheet name="Прил 2" sheetId="4" state="visible" r:id="rId5"/>
    <sheet name="Прил 3" sheetId="5" state="visible" r:id="rId6"/>
    <sheet name="Прил 4" sheetId="6" state="visible" r:id="rId7"/>
    <sheet name="Прил 5" sheetId="7" state="visible" r:id="rId8"/>
  </sheets>
  <definedNames>
    <definedName function="false" hidden="true" localSheetId="0" name="_xlnm._FilterDatabase" vbProcedure="false">'о расходах на строительство'!$A$3:$F$284</definedName>
    <definedName function="false" hidden="false" localSheetId="4" name="_xlnm.Print_Area" vbProcedure="false">'Прил 3'!$A$1:$E$17</definedName>
    <definedName function="false" hidden="false" localSheetId="6" name="_xlnm.Print_Area" vbProcedure="false">'Прил 5'!$A$1:$H$17</definedName>
    <definedName function="false" hidden="false" localSheetId="3" name="sub_6001" vbProcedure="false">'Прил 2'!$A$9</definedName>
    <definedName function="false" hidden="false" localSheetId="3" name="sub_6002" vbProcedure="false">'Прил 2'!$A$10</definedName>
    <definedName function="false" hidden="false" localSheetId="3" name="sub_6003" vbProcedure="false">'Прил 2'!$A$11</definedName>
    <definedName function="false" hidden="false" localSheetId="4" name="sub_7001" vbProcedure="false">'Прил 3'!$A$2</definedName>
    <definedName function="false" hidden="false" localSheetId="4" name="sub_7002" vbProcedure="false">'Прил 3'!$A$6</definedName>
    <definedName function="false" hidden="false" localSheetId="5" name="_xlnm._FilterDatabase" vbProcedure="false">#REF!</definedName>
    <definedName function="false" hidden="false" localSheetId="6" name="sub_9001" vbProcedure="false">'Прил 5'!$A$9</definedName>
    <definedName function="false" hidden="false" localSheetId="6" name="sub_9002" vbProcedure="false">'Прил 5'!$A$11</definedName>
    <definedName function="false" hidden="false" localSheetId="6" name="sub_9003" vbProcedure="false">'Прил 5'!$A$13</definedName>
    <definedName function="false" hidden="false" localSheetId="6" name="sub_9004" vbProcedure="false">'Прил 5'!$A$15</definedName>
    <definedName function="false" hidden="false" localSheetId="6" name="sub_9005" vbProcedure="false">#REF!</definedName>
    <definedName function="false" hidden="false" localSheetId="6" name="sub_9006" vbProcedure="false">#REF!</definedName>
    <definedName function="false" hidden="false" localSheetId="6" name="sub_991" vbProcedure="false">#REF!</definedName>
    <definedName function="false" hidden="false" localSheetId="6" name="sub_992" vbProcedure="false">#REF!</definedName>
    <definedName function="false" hidden="false" localSheetId="6" name="_xlnm._FilterDatabase" vbProcedure="false">#REF!</definedName>
    <definedName function="false" hidden="false" localSheetId="6" name="_xlnm._FilterDatabase_0" vbProcedure="false">#REF!</definedName>
    <definedName function="false" hidden="false" localSheetId="6" name="_xlnm._FilterDatabase_0_0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<sst xmlns="http://schemas.openxmlformats.org/spreadsheetml/2006/main" count="786" uniqueCount="709">
  <si>
    <t xml:space="preserve">Раскрытие информации в соответствии с пп. А п. 28, а также пп. В, п. 19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</t>
  </si>
  <si>
    <t xml:space="preserve">Информация о расходах на строительство введенных в эксплуатацию объектов электросетевого хозяйства для целей технологического присоединения и реализации иных мероприятий инвестиционной программы территориальной сетевой организации</t>
  </si>
  <si>
    <t xml:space="preserve">N п/п</t>
  </si>
  <si>
    <t xml:space="preserve">Объект электросетевого хозяйства</t>
  </si>
  <si>
    <t xml:space="preserve">Год ввода объекта</t>
  </si>
  <si>
    <t xml:space="preserve">Расходы на строительство объекта, тыс. руб., без НДС</t>
  </si>
  <si>
    <t xml:space="preserve">Строительство ВЛ-0,4 кВ  (ТП Авдеев А.А.) с. Поляны Рязанского р-на</t>
  </si>
  <si>
    <t xml:space="preserve">Строительство ВЛ-0,4 кВ  (ТП Агафонов А.О.) ул. Юбилейная г. Михайлов</t>
  </si>
  <si>
    <t xml:space="preserve">Строительство ВЛ-0,4 кВ  (ТП АМО г. Рыбное) ул. Перспективная (от ул. Макаренко) г. Рыбное</t>
  </si>
  <si>
    <t xml:space="preserve">Строительство ВЛ-0,4 кВ  (ТП Андреев С.А.) ул. Красный Октябрь с. Екшур Клепиковского р-на</t>
  </si>
  <si>
    <t xml:space="preserve">Строительство ВЛ-0,4 кВ  (ТП АО "Нац-ая Башенная Компания") ул.60 лет Октября п.Болонь Клеп.р-на</t>
  </si>
  <si>
    <t xml:space="preserve">Строительство ВЛ-0,4 кВ  (ТП Астахова Н.М.) п. Болонь Клепиковского р-на</t>
  </si>
  <si>
    <t xml:space="preserve">Строительство ВЛ-0,4 кВ  (ТП Бадоян А.А.) ул. Ленина г. Спас-Клепики</t>
  </si>
  <si>
    <t xml:space="preserve">Строительство ВЛ-0,4 кВ  (ТП Бездильный С.В.) тер. Спортивный г. Рыбное</t>
  </si>
  <si>
    <t xml:space="preserve">Строительство ВЛ-0,4 кВ  (ТП Бондюк Т.В.) ул. Тургенева г. Рыбное</t>
  </si>
  <si>
    <t xml:space="preserve">Строительство ВЛ-0,4 кВ  (ТП Брюзгинова М.А.) мкр. 6 Дашково-Песочня г. Рязань</t>
  </si>
  <si>
    <t xml:space="preserve">Строительство ВЛ-0,4 кВ  (ТП Виноградов В.В.) пос. ст. Пилево Клепиковского р-на</t>
  </si>
  <si>
    <t xml:space="preserve">Строительство ВЛ-0,4 кВ  (ТП Власов А.Н.) ул. 50 лет ВЛКСМ г. Михайлов</t>
  </si>
  <si>
    <t xml:space="preserve">Строительство ВЛ-0,4 кВ  (ТП Волкова И.В.) п. Мурмино Рязанского р-на</t>
  </si>
  <si>
    <t xml:space="preserve">Строительство ВЛ-0,4 кВ  (ТП Воробьев А.В.) ул. Колхозная д. Полково Рязанского р-на</t>
  </si>
  <si>
    <t xml:space="preserve">Строительство ВЛ-0,4 кВ  (ТП Горшков И.П.) ул. Красный Октябрь р.п. Октябрьский Михайловского р-на</t>
  </si>
  <si>
    <t xml:space="preserve">Строительство ВЛ-0,4 кВ  (ТП Горячева Н.И.) с. Вышгород Рязанского р-на</t>
  </si>
  <si>
    <t xml:space="preserve">Строительство ВЛ-0,4 кВ  (ТП Громов С.А.) ул. Киряево р.п. Тума Клепиковского р-на</t>
  </si>
  <si>
    <t xml:space="preserve">Строительство ВЛ-0,4 кВ  (ТП Гудков В.В.) р.п. Октябрьский ул. Кооперативная Михайловского р-на</t>
  </si>
  <si>
    <t xml:space="preserve">Строительство ВЛ-0,4 кВ  (ТП Дронова М.П.) п. Ласковский Рязанского р-на</t>
  </si>
  <si>
    <t xml:space="preserve">Строительство ВЛ-0,4 кВ  (ТП Еремкина О.Е.) с. Вышгород Рязанского р-на</t>
  </si>
  <si>
    <t xml:space="preserve">Строительство ВЛ-0,4 кВ  (ТП Желнеев В.В.) п. Болонь Клепиковского р-на</t>
  </si>
  <si>
    <t xml:space="preserve">Строительство ВЛ-0,4 кВ  (ТП Желтова Л.Е.) п. Болонь Клепиковского р-на</t>
  </si>
  <si>
    <t xml:space="preserve">Строительство ВЛ-0,4 кВ  (ТП Зотова И.А.) ул. Нефтяников р.п. Ермишь</t>
  </si>
  <si>
    <t xml:space="preserve">Строительство ВЛ-0,4 кВ  (ТП Игнатов А.А.) ул. Элеваторная г. Михайлов</t>
  </si>
  <si>
    <t xml:space="preserve">Строительство ВЛ-0,4 кВ  (ТП Ильин Ф.Е.) ул. Большая г. Рыбное</t>
  </si>
  <si>
    <t xml:space="preserve">Строительство ВЛ-0,4 кВ  (ТП Исаева Т.Е.) п. Болонь Клепиковского р-на</t>
  </si>
  <si>
    <t xml:space="preserve">Строительство ВЛ-0,4 кВ  (ТП Калякина К.А.) ул. Электротяговая г. Рыбное</t>
  </si>
  <si>
    <t xml:space="preserve">Строительство ВЛ-0,4 кВ  (ТП Камнев В.И.) 3-й Строительный пер. р.п. Октябрьский Михайловского р-на</t>
  </si>
  <si>
    <t xml:space="preserve">Строительство ВЛ-0,4 кВ  (ТП Кожин Д.В.) ул. Фабричная г. Михайлов</t>
  </si>
  <si>
    <t xml:space="preserve">Строительство ВЛ-0,4 кВ  (ТП Колесников М.А.) ул. Радужная г. Рыбное</t>
  </si>
  <si>
    <t xml:space="preserve">Строительство ВЛ-0,4 кВ  (ТП Кондрашина Ю.Н.) ул. Садовая г. Рыбное</t>
  </si>
  <si>
    <t xml:space="preserve">Строительство ВЛ-0,4 кВ  (ТП Корниенко А.В.) пос. Листвянка Рязанского р-на</t>
  </si>
  <si>
    <t xml:space="preserve">Строительство ВЛ-0,4 кВ  (ТП Корниенко В.Н.) ул. Прудная пос. Листвянка Рязанского р-на</t>
  </si>
  <si>
    <t xml:space="preserve">Строительство ВЛ-0,4 кВ  (ТП Коротков А.В.) п. Болонь Клепиковского р-на</t>
  </si>
  <si>
    <t xml:space="preserve">Строительство ВЛ-0,4 кВ  (ТП Куянцева М.А.) ул. Рабочих г. Рыбное</t>
  </si>
  <si>
    <t xml:space="preserve">Строительство ВЛ-0,4 кВ  (ТП Ласков Е.Н.) СТ "Медик" Рыбновского р-на</t>
  </si>
  <si>
    <t xml:space="preserve">Строительство ВЛ-0,4 кВ  (ТП Левин Д.М.) ул. Кузнецкая г. Рыбное</t>
  </si>
  <si>
    <t xml:space="preserve">Строительство ВЛ-0,4 кВ  (ТП Ледягин В.М.)с. Елино Захаровского р-на</t>
  </si>
  <si>
    <t xml:space="preserve">Строительство ВЛ-0,4 кВ  (ТП Лукин Д.А.) с. Поляны Рязанского р-на</t>
  </si>
  <si>
    <t xml:space="preserve">Строительство ВЛ-0,4 кВ  (ТП Лукунина Т.А.) с. Дубровичи Рязанского р-на</t>
  </si>
  <si>
    <t xml:space="preserve">Строительство ВЛ-0,4 кВ  (ТП Любакова Н.В.) п. Болонь Клепиковского р-на</t>
  </si>
  <si>
    <t xml:space="preserve">Строительство ВЛ-0,4 кВ  (ТП Малиев Джавид Кубашах оглы) ул. Вокзальная г. Рыбное</t>
  </si>
  <si>
    <t xml:space="preserve">Строительство ВЛ-0,4 кВ  (ТП Маркина И.И.) п. Болонь Клепиковского р-на</t>
  </si>
  <si>
    <t xml:space="preserve">Строительство ВЛ-0,4 кВ  (ТП Марченко О.Ю.) ул. Северная п. Варские Рязанского р-на</t>
  </si>
  <si>
    <t xml:space="preserve">Строительство ВЛ-0,4 кВ  (ТП Марчук Г.С.) д. Требухино Рязанского р-на</t>
  </si>
  <si>
    <t xml:space="preserve">Строительство ВЛ-0,4 кВ  (ТП Масальская И.А.) р.п. Октябрьский Михайловского р-на</t>
  </si>
  <si>
    <t xml:space="preserve">Строительство ВЛ-0,4 кВ  (ТП Махалина В.Д.) с. Елино Захаровского р-на</t>
  </si>
  <si>
    <t xml:space="preserve">Строительство ВЛ-0,4 кВ  (ТП Митрузаева Т.Е.) п. Болонь Клепиковского р-на</t>
  </si>
  <si>
    <t xml:space="preserve">Строительство ВЛ-0,4 кВ  (ТП Моторин В.Д.) ул. Московская г. Рыбное</t>
  </si>
  <si>
    <t xml:space="preserve">Строительство ВЛ-0,4 кВ  (ТП МРО Покровского храма) ул. Рабочая  учхоза Стенькино Рязанского р-на</t>
  </si>
  <si>
    <t xml:space="preserve">Строительство ВЛ-0,4 кВ  (ТП Овечкина Е.В.) с. Дубровичи Рязанского р-на</t>
  </si>
  <si>
    <t xml:space="preserve">Строительство ВЛ-0,4 кВ  (ТП Оганесов А.З.) ул. Интернациональная г. Рыбное</t>
  </si>
  <si>
    <t xml:space="preserve">Строительство ВЛ-0,4 кВ  (ТП ООО "Подразделение трансп. безопасности "Фактор")с. Высокое Ряз. р-на</t>
  </si>
  <si>
    <t xml:space="preserve">Строительство ВЛ-0,4 кВ  (ТП Панина Т.В.) СДТ "Колхозник" Рыбновского р-на</t>
  </si>
  <si>
    <t xml:space="preserve">Строительство ВЛ-0,4 кВ  (ТП Панушин А.А.) д. Красный Восход Рязанского р-на</t>
  </si>
  <si>
    <t xml:space="preserve">Строительство ВЛ-0,4 кВ  (ТП Петрушкина Е.А.) п. Болонь Клепиковского р-на</t>
  </si>
  <si>
    <t xml:space="preserve">Строительство ВЛ-0,4 кВ  (ТП Плешенкова Т.Д.) г. Рыбное</t>
  </si>
  <si>
    <t xml:space="preserve">Строительство ВЛ-0,4 кВ  (ТП Потёмкина О.А.) с. Высокое Рязанского р-на</t>
  </si>
  <si>
    <t xml:space="preserve">Строительство ВЛ-0,4 кВ  (ТП Пронина Л.Н.) п. Болонь Клепиковского р-на</t>
  </si>
  <si>
    <t xml:space="preserve">Строительство ВЛ-0,4 кВ  (ТП Прошин М.Ю.) с. Вышгород Рязанского р-на</t>
  </si>
  <si>
    <t xml:space="preserve">Строительство ВЛ-0,4 кВ  (ТП Румянцев А.А.) ул. Прудная п. Листвянка Рязанского р-на</t>
  </si>
  <si>
    <t xml:space="preserve">Строительство ВЛ-0,4 кВ  (ТП Савинов И.В.) с. Козловка Михайловского р-на</t>
  </si>
  <si>
    <t xml:space="preserve">Строительство ВЛ-0,4 кВ  (ТП Савостьянов В.И.) пер. 2-ой Пронский г. Михайлов</t>
  </si>
  <si>
    <t xml:space="preserve">Строительство ВЛ-0,4 кВ  (ТП Самсонкин А.А.) с. Дубровичи Рязанского р-на</t>
  </si>
  <si>
    <t xml:space="preserve">Строительство ВЛ-0,4 кВ  (ТП Санкова О.И.) ул. Индустриальная г. Рыбное</t>
  </si>
  <si>
    <t xml:space="preserve">Строительство ВЛ-0,4 кВ  (ТП Сарычев М.Б.) СДТ "Колхозник" Рыбновского р-на</t>
  </si>
  <si>
    <t xml:space="preserve">Строительство ВЛ-0,4 кВ  (ТП Саутин А.В.) ул. Заводской тупик г. Рыбное</t>
  </si>
  <si>
    <t xml:space="preserve">Строительство ВЛ-0,4 кВ  (ТП Симонов Я.В.) п. Варские Рязанского р-на</t>
  </si>
  <si>
    <t xml:space="preserve">Строительство ВЛ-0,4 кВ  (ТП Синичкина Е.С.) ул. Урожайная д. Полково Рязанского р-на</t>
  </si>
  <si>
    <t xml:space="preserve">Строительство ВЛ-0,4 кВ  (ТП Стенин С.Н.) ул. Советская п. Мурмино Рязанского р-на</t>
  </si>
  <si>
    <t xml:space="preserve">Строительство ВЛ-0,4 кВ  (ТП Тазин А.А.) ул. Полевая д. Полково Рязанского р-на</t>
  </si>
  <si>
    <t xml:space="preserve">Строительство ВЛ-0,4 кВ  (ТП Тамбовцева Т.А.) ул. Долина п. Мурмино Рязанского р-на</t>
  </si>
  <si>
    <t xml:space="preserve">Строительство ВЛ-0,4 кВ  (ТП Тепляков А.О.) ул. 8 Марта г. Михайлов</t>
  </si>
  <si>
    <t xml:space="preserve">Строительство ВЛ-0,4 кВ  (ТП Ткаченко В.Н.) п. Варские Рязанского р-на</t>
  </si>
  <si>
    <t xml:space="preserve">Строительство ВЛ-0,4 кВ  (ТП Трифонова Е.А.) ул. Освобождения г. Михайлов</t>
  </si>
  <si>
    <t xml:space="preserve">Строительство ВЛ-0,4 кВ  (ТП Умарова Д.З.) г. Рыбное</t>
  </si>
  <si>
    <t xml:space="preserve">Строительство ВЛ-0,4 кВ  (ТП Федина Н.Н.) п. Мурмино Рязанского р-на</t>
  </si>
  <si>
    <t xml:space="preserve">Строительство ВЛ-0,4 кВ  (ТП Филина Р.В.) р.п. Октябрьский Михайловского р-на</t>
  </si>
  <si>
    <t xml:space="preserve">Строительство ВЛ-0,4 кВ  (ТП ФКУ ФУАД "Большая Волга") М-5 "Урал" Рыбновский р-он</t>
  </si>
  <si>
    <t xml:space="preserve">Строительство ВЛ-0,4 кВ  (ТП Хромов В.А.) п. Болонь Клепиковского р-на</t>
  </si>
  <si>
    <t xml:space="preserve">Строительство ВЛ-0,4 кВ  (ТП Чибизов А.Ю.) д. Дубняки Рязанского р-на</t>
  </si>
  <si>
    <t xml:space="preserve">Строительство ВЛ-0,4 кВ  (ТП Шатилов В.Н.) ул. Элеваторная г. Михайлов</t>
  </si>
  <si>
    <t xml:space="preserve">Строительство ВЛ-0,4 кВ  (ТП Шишова Г.И.) д. Рубцово Рязанского р-на</t>
  </si>
  <si>
    <t xml:space="preserve">Строительство ВЛ-0,4 кВ  (ТП Шпунт Р.Б.) ул. Вокзальная р.п. Тума Клепиковского р-на</t>
  </si>
  <si>
    <t xml:space="preserve">Строительство ВЛ-0,4 кВ (ТП Абанин А.А.) ул. Краснознаменная г. Сасово</t>
  </si>
  <si>
    <t xml:space="preserve">Строительство ВЛ-0,4 кВ (ТП Аветисян О.Р.) ул. Луговая р.п. Милославское </t>
  </si>
  <si>
    <t xml:space="preserve">Строительство ВЛ-0,4 кВ (ТП Аладьин С.В.) с. Елино Захаровского р-на</t>
  </si>
  <si>
    <t xml:space="preserve">Строительство ВЛ-0,4 кВ (ТП АМО - гор. округ г.Сасово)перекресток ул.Пушкина и пр.Молодцова г.Сасово</t>
  </si>
  <si>
    <t xml:space="preserve">Строительство ВЛ-0,4 кВ (ТП АМО- Сараевский мун. р-он) ул. Ленина р.п. Сараи</t>
  </si>
  <si>
    <t xml:space="preserve">Строительство ВЛ-0,4 кВ (ТП АМО-Милославский мун.р-он) ул. Центральная р.п. Милославское </t>
  </si>
  <si>
    <t xml:space="preserve">Строительство ВЛ-0,4 кВ (ТП АМО-Путятинский мун. р-он) ул. Победы с. Путятино</t>
  </si>
  <si>
    <t xml:space="preserve">Строительство ВЛ-0,4 кВ (ТП Андреев Н.В.) ул. Высотная г. Ряжск</t>
  </si>
  <si>
    <t xml:space="preserve">Строительство ВЛ-0,4 кВ (ТП АНО ЦПБЖ г. Касимова "Бродяка") ул. Лесок г. Касимов</t>
  </si>
  <si>
    <t xml:space="preserve">Строительство ВЛ-0,4 кВ (ТП Аноприкова Н.С.) ул. Татарская г. Касимов</t>
  </si>
  <si>
    <t xml:space="preserve">Строительство ВЛ-0,4 кВ (ТП АО "Уфанет") ул. Терешковой г. Касимов</t>
  </si>
  <si>
    <t xml:space="preserve">Строительство ВЛ-0,4 кВ (ТП Арапова А.Н.) ул. Кокорева г. Касимов</t>
  </si>
  <si>
    <t xml:space="preserve">Строительство ВЛ-0,4 кВ (ТП Байрамов Сарвар Абдулла оглы) ул. Комсомольская г. Ряжск</t>
  </si>
  <si>
    <t xml:space="preserve">Строительство ВЛ-0,4 кВ (ТП Баранов В.А.) ул. Высотная г. Ряжск</t>
  </si>
  <si>
    <t xml:space="preserve">Строительство ВЛ-0,4 кВ (ТП Баранов П.Г.) Сиверская 4-я улица, участок № 18, г. Касимов</t>
  </si>
  <si>
    <t xml:space="preserve">Строительство ВЛ-0,4 кВ (ТП Барныков Ю.А.) ул. Весенняя г. Спасск</t>
  </si>
  <si>
    <t xml:space="preserve">Строительство ВЛ-0,4 кВ (ТП Барычев О.В.) с. Плахино Захаровского р-на</t>
  </si>
  <si>
    <t xml:space="preserve">Строительство ВЛ-0,4 кВ (ТП Бастрыкин В.Н.)  мкр. Малинники слобода Фабричная р.п. Сапожок</t>
  </si>
  <si>
    <t xml:space="preserve">Строительство ВЛ-0,4 кВ (ТП Бахметьева Т.В.) ул. Ленина р.п. Сараи</t>
  </si>
  <si>
    <t xml:space="preserve">Строительство ВЛ-0,4 кВ (ТП Беспалов Д.О.) ул. Индустриальная г. Касимов</t>
  </si>
  <si>
    <t xml:space="preserve">Строительство ВЛ-0,4 кВ (ТП Бобокалонов Б.К.) ст. Госстрах г. Касимов</t>
  </si>
  <si>
    <t xml:space="preserve">Строительство ВЛ-0,4 кВ (ТП Богатырева О.И.) ул. Костычева г. Шацк</t>
  </si>
  <si>
    <t xml:space="preserve">Строительство ВЛ-0,4 кВ (ТП Большаков М.В.) ул. Советская г. Касимов</t>
  </si>
  <si>
    <t xml:space="preserve">Строительство ВЛ-0,4 кВ (ТП Борисова А.И.) ул. Восточная г. Касимов</t>
  </si>
  <si>
    <t xml:space="preserve">Строительство ВЛ-0,4 кВ (ТП Бубко А.И.) ул. Северная г. Шацк</t>
  </si>
  <si>
    <t xml:space="preserve">Строительство ВЛ-0,4 кВ (ТП Валентюк М.М.) ул. Советская  р.п. Старожилово</t>
  </si>
  <si>
    <t xml:space="preserve">Строительство ВЛ-0,4 кВ (ТП Васин С.С.) ул. Советская г. Касимов</t>
  </si>
  <si>
    <t xml:space="preserve">Строительство ВЛ-0,4 кВ (ТП Вербин П.В.) ул. Молодежная г. Ряжск</t>
  </si>
  <si>
    <t xml:space="preserve">Строительство ВЛ-0,4 кВ (ТП Вязанкина В.А.) ул. Денисова р.п. Старожилово</t>
  </si>
  <si>
    <t xml:space="preserve">Строительство ВЛ-0,4 кВ (ТП ГБУ Ряз. обл."Скопинский межрайонный мед.центр".)ул. К. Маркса г.Скопин</t>
  </si>
  <si>
    <t xml:space="preserve">Строительство ВЛ-0,4 кВ (ТП ГКУ "ДДРО") п. Арцыбашевской Шахты-3 Милославского р-на</t>
  </si>
  <si>
    <t xml:space="preserve">Строительство ВЛ-0,4 кВ (ТП ГКУ "УКС Ряз. обл.") ул. Ленина п. Горняк Милославского р-на</t>
  </si>
  <si>
    <t xml:space="preserve">Строительство ВЛ-0,4 кВ (ТП ГКУ Ряз. обл. ДДРО) Пителинский р-он</t>
  </si>
  <si>
    <t xml:space="preserve">Строительство ВЛ-0,4 кВ (ТП ГКУ Ряз.обл. ДДРО) а/д ул. Пирогова г. Скопин</t>
  </si>
  <si>
    <t xml:space="preserve">Строительство ВЛ-0,4 кВ (ТП ГКУ Ряз.обл. ДДРО) а/д ул. Фабричная г. Скопин</t>
  </si>
  <si>
    <t xml:space="preserve">Строительство ВЛ-0,4 кВ (ТП Глухов Е.В.) мкр. Приокский г. Касимов</t>
  </si>
  <si>
    <t xml:space="preserve">Строительство ВЛ-0,4 кВ (ТП Гордеева О.А.) пер. Стрелецкий г. Ряжск</t>
  </si>
  <si>
    <t xml:space="preserve">Строительство ВЛ-0,4 кВ (ТП Гринюк Н.И.) ул. Ряжская г. Ряжск</t>
  </si>
  <si>
    <t xml:space="preserve">Строительство ВЛ-0,4 кВ (ТП Гудкова Т.В.) ул.Первомайская г. Шацк</t>
  </si>
  <si>
    <t xml:space="preserve">Строительство ВЛ-0,4 кВ (ТП Гулимова З.В.) р.п. Октябрьский Михайловского р-на</t>
  </si>
  <si>
    <t xml:space="preserve">Строительство ВЛ-0,4 кВ (ТП Демин И.А.) ул. Татарская г. Касимов</t>
  </si>
  <si>
    <t xml:space="preserve">Строительство ВЛ-0,4 кВ (ТП Денисов В.В.) гск "Роща" г. Скопин</t>
  </si>
  <si>
    <t xml:space="preserve">Строительство ВЛ-0,4 кВ (ТП Денисов Э.Ю.) ул. Широкая г. Касимов</t>
  </si>
  <si>
    <t xml:space="preserve">Строительство ВЛ-0,4 кВ (ТП Доронина Л.В.) ул. Садовая с. Истье Старожиловского р-на</t>
  </si>
  <si>
    <t xml:space="preserve">Строительство ВЛ-0,4 кВ (ТП Дубко С.Э.)  ул. Деповская г. Сасово</t>
  </si>
  <si>
    <t xml:space="preserve">Строительство ВЛ-0,4 кВ (ТП Дудкин В.А.) мкр. Приокский г. Касимов</t>
  </si>
  <si>
    <t xml:space="preserve">Строительство ВЛ-0,4 кВ (ТП Дыкина А.С.) ул. Почтовая г. Ряжск</t>
  </si>
  <si>
    <t xml:space="preserve">Строительство ВЛ-0,4 кВ (ТП Евсеев С.И.) ул.Комсомольская г. Шацк</t>
  </si>
  <si>
    <t xml:space="preserve">Строительство ВЛ-0,4 кВ (ТП Евтюшкин Н.С.) мкр. Сиверка г. Касимов</t>
  </si>
  <si>
    <t xml:space="preserve">Строительство ВЛ-0,4 кВ (ТП Егоров А.Н.) ул. Советская г. Спасск</t>
  </si>
  <si>
    <t xml:space="preserve">Строительство ВЛ-0,4 кВ (ТП Журавлева Л.Н.) проезд Кооператоров г. Касимов</t>
  </si>
  <si>
    <t xml:space="preserve">Строительство ВЛ-0,4 кВ (ТП Заворуев В.А.) ул. Центральная п. совхоза им. Ленина  Старожиловского р.</t>
  </si>
  <si>
    <t xml:space="preserve">Строительство ВЛ-0,4 кВ (ТП Затула В.Л.) ул. 2-ая Параллельная р.п. Сараи</t>
  </si>
  <si>
    <t xml:space="preserve">Строительство ВЛ-0,4 кВ (ТП Зуев Е.А.) ул. Центральная с. Захарово</t>
  </si>
  <si>
    <t xml:space="preserve">Строительство ВЛ-0,4 кВ (ТП Иванков С.В.) п. Сотницыно Сасовского р-на</t>
  </si>
  <si>
    <t xml:space="preserve">Строительство ВЛ-0,4 кВ (ТП Игумнов А.В.) ул.6-ой пер. Мира г. Ряжск</t>
  </si>
  <si>
    <t xml:space="preserve">Строительство ВЛ-0,4 кВ (ТП Илларионов Н.Ю.) Северный мкр. г.Сасово</t>
  </si>
  <si>
    <t xml:space="preserve">Строительство ВЛ-0,4 кВ (ТП Илларионова Т.И.) ул. Завражная г. Касимов</t>
  </si>
  <si>
    <t xml:space="preserve">Строительство ВЛ-0,4 кВ (ТП Калинина Л.И.) ул. Почтовая г. Ряжск</t>
  </si>
  <si>
    <t xml:space="preserve">Строительство ВЛ-0,4 кВ (ТП Карцев В.В.)  ГСК "Роща" г.Скопин</t>
  </si>
  <si>
    <t xml:space="preserve">Строительство ВЛ-0,4 кВ (ТП Киселева Л.А.) ул. Гагарина г. Ряжск</t>
  </si>
  <si>
    <t xml:space="preserve">Строительство ВЛ-0,4 кВ (ТП Клесун Г.И.) ул. Восточная г. Касимов</t>
  </si>
  <si>
    <t xml:space="preserve">Строительство ВЛ-0,4 кВ (ТП Клюс А.Е.) ул. Восточная с. Путятино</t>
  </si>
  <si>
    <t xml:space="preserve">Строительство ВЛ-0,4 кВ (ТП Кондрашков А.В.) ул. М. Горького г. Ряжск</t>
  </si>
  <si>
    <t xml:space="preserve">Строительство ВЛ-0,4 кВ (ТП Корнеев Д.В.) ул. Полевая р.п. Милославское </t>
  </si>
  <si>
    <t xml:space="preserve">Строительство ВЛ-0,4 кВ (ТП Коршунова М.В.) р.п. Октябрьский Михайловского р-на</t>
  </si>
  <si>
    <t xml:space="preserve">Строительство ВЛ-0,4 кВ (ТП Корявов В.В.) ул. Присягина р.п. Ухолово</t>
  </si>
  <si>
    <t xml:space="preserve">Строительство ВЛ-0,4 кВ (ТП Косарев Ю.Д.) ул. Кузнечная г. Михайлов</t>
  </si>
  <si>
    <t xml:space="preserve">Строительство ВЛ-0,4 кВ (ТП Костырина О.В.) СТ Яблонька п. Стенькино Рязанского р-на</t>
  </si>
  <si>
    <t xml:space="preserve">Строительство ВЛ-0,4 кВ (ТП Кузнецова Т.П.) ул. Кольцова г. Ряжск</t>
  </si>
  <si>
    <t xml:space="preserve">Строительство ВЛ-0,4 кВ (ТП Лаврентьева Л.И.) ул. Сокольники г. Ряжск</t>
  </si>
  <si>
    <t xml:space="preserve">Строительство ВЛ-0,4 кВ (ТП Ларюнин И.В.)  ул. Л. Зыкиной г. Сасово</t>
  </si>
  <si>
    <t xml:space="preserve">Строительство ВЛ-0,4 кВ (ТП Лёвин В.И.) ул. Белинского г. Спасск</t>
  </si>
  <si>
    <t xml:space="preserve">Строительство ВЛ-0,4 кВ (ТП Ломакин С.А.) ГК "Кольцова" ул. Кольцова г. Ряжск</t>
  </si>
  <si>
    <t xml:space="preserve">Строительство ВЛ-0,4 кВ (ТП Лузгин А.А.) ул. Тружениц г. Михайлов</t>
  </si>
  <si>
    <t xml:space="preserve">Строительство ВЛ-0,4 кВ (ТП Лунив О.И.) ул. Весенняя г. Касимов</t>
  </si>
  <si>
    <t xml:space="preserve">Строительство ВЛ-0,4 кВ (ТП Люлюкина С.Н.)  ул. Шишлянникова г.Скопин</t>
  </si>
  <si>
    <t xml:space="preserve">Строительство ВЛ-0,4 кВ (ТП Маркеев С.Н.) 3 ул. бывший ГСК "Автолюбитель" г.Сасово </t>
  </si>
  <si>
    <t xml:space="preserve">Строительство ВЛ-0,4 кВ (ТП Моисеев С.В.) район телевышки ГСК "Дружба" г. Сасово</t>
  </si>
  <si>
    <t xml:space="preserve">Строительство ВЛ-0,4 кВ (ТП Морозова Н.П.) в районе полигона автошколы г. Касимов</t>
  </si>
  <si>
    <t xml:space="preserve">Строительство ВЛ-0,4 кВ (ТП Морукова А.А.) ул. Дзержинского г. Ряжск</t>
  </si>
  <si>
    <t xml:space="preserve">Строительство ВЛ-0,4 кВ (ТП Мосева Л.В.)  ул. Савина г. Сасово</t>
  </si>
  <si>
    <t xml:space="preserve">Строительство ВЛ-0,4 кВ (ТП Москаленко Т.П.) ул. Строителей г. Михайлов</t>
  </si>
  <si>
    <t xml:space="preserve">Строительство ВЛ-0,4 кВ (ТП Наполова Н.А.) ул. Шацкая г.Сасово</t>
  </si>
  <si>
    <t xml:space="preserve">Строительство ВЛ-0,4 кВ (ТП Наумкина Н.И.) ул. Нариманова г. Касимов</t>
  </si>
  <si>
    <t xml:space="preserve">Строительство ВЛ-0,4 кВ (ТП Нафикова М.М.) ул. Затонная г. Касимов</t>
  </si>
  <si>
    <t xml:space="preserve">Строительство ВЛ-0,4 кВ (ТП Никишкин В.А.) мкр. Приокский г. Касимов</t>
  </si>
  <si>
    <t xml:space="preserve">Строительство ВЛ-0,4 кВ (ТП Никулина И.С.) ул. Озерная р.п. Мурмино Рязанского р-на</t>
  </si>
  <si>
    <t xml:space="preserve">Строительство ВЛ-0,4 кВ (ТП Новоселов С.Ю.) ГК "Кольцова" г. Ряжск</t>
  </si>
  <si>
    <t xml:space="preserve">Строительство ВЛ-0,4 кВ (ТП Носов Н.В.) ул. Затонная г. Касимов</t>
  </si>
  <si>
    <t xml:space="preserve">Строительство ВЛ-0,4 кВ (ТП ООО "Лига-Лес") ул. Индустриальная г. Касимов</t>
  </si>
  <si>
    <t xml:space="preserve">Строительство ВЛ-0,4 кВ (ТП ООО "Мир") ул. Шебанова с. Студенки Александро-Невского р-на</t>
  </si>
  <si>
    <t xml:space="preserve">Строительство ВЛ-0,4 кВ (ТП ООО "Печной центр") Красная площадь г. Скопин</t>
  </si>
  <si>
    <t xml:space="preserve">Строительство ВЛ-0,4 кВ (ТП ООО "Проня") с. Поляны Рязанского р-на</t>
  </si>
  <si>
    <t xml:space="preserve">Строительство ВЛ-0,4 кВ (ТП ООО "ПТБ Фактор") с. Студенки Благовского с/п Ал-Невского р-на</t>
  </si>
  <si>
    <t xml:space="preserve">Строительство ВЛ-0,4 кВ (ТП ООО "Т2 Мобайл") ул. Базарная р.п. Сараи</t>
  </si>
  <si>
    <t xml:space="preserve">Строительство ВЛ-0,4 кВ (ТП ООО "Т2 Мобайл") ул. Серебрякова г. Ряжск</t>
  </si>
  <si>
    <t xml:space="preserve">Строительство ВЛ-0,4 кВ (ТП ООО "Т2" Мобайл") ул. Революции р.п. Ухолово</t>
  </si>
  <si>
    <t xml:space="preserve">Строительство ВЛ-0,4 кВ (ТП Панков В.А.) ул. Северная г. Касимов</t>
  </si>
  <si>
    <t xml:space="preserve">Строительство ВЛ-0,4 кВ (ТП Панкова Т.А.) мкр. Приокский г. Касимов</t>
  </si>
  <si>
    <t xml:space="preserve">Строительство ВЛ-0,4 кВ (ТП Панкратова И.И.) ул. Подгорная с. Захарово</t>
  </si>
  <si>
    <t xml:space="preserve">Строительство ВЛ-0,4 кВ (ТП Панюшина Е.С.) ул. Нефтяников р.п. Ермишь</t>
  </si>
  <si>
    <t xml:space="preserve">Строительство ВЛ-0,4 кВ (ТП ПАО "МТС") ул. Первомайская г. Шацк</t>
  </si>
  <si>
    <t xml:space="preserve">Строительство ВЛ-0,4 кВ (ТП ПАО "МТС") ул. Советская г. Спасск</t>
  </si>
  <si>
    <t xml:space="preserve">Строительство ВЛ-0,4 кВ (ТП ПАО "Ростелеком") мкр. Приокский г. Касимов</t>
  </si>
  <si>
    <t xml:space="preserve">Строительство ВЛ-0,4 кВ (ТП Питюрина Л.В.) ул. Комсомольская г. Шацк</t>
  </si>
  <si>
    <t xml:space="preserve">Строительство ВЛ-0,4 кВ (ТП Полникова Е.А.) ул. Вокзальная г. Ряжск</t>
  </si>
  <si>
    <t xml:space="preserve">Строительство ВЛ-0,4 кВ (ТП Пономаренко А.В.) мкр. Приокский г. Касимов</t>
  </si>
  <si>
    <t xml:space="preserve">Строительство ВЛ-0,4 кВ (ТП Попова С.В.) ул. Высотная г. Ряжск</t>
  </si>
  <si>
    <t xml:space="preserve">Строительство ВЛ-0,4 кВ (ТП Пронина А.А.) ул. Школьная р.п. Старожилово</t>
  </si>
  <si>
    <t xml:space="preserve">Строительство ВЛ-0,4 кВ (ТП Проходцов А.А.) блок № 8 с-западного мкр-на г. Спасск</t>
  </si>
  <si>
    <t xml:space="preserve">Строительство ВЛ-0,4 кВ (ТП Пупочкина Ю.С.)  ул. Пушкина г. Сасово</t>
  </si>
  <si>
    <t xml:space="preserve">Строительство ВЛ-0,4 кВ (ТП Рассохина Н.В.)  ул. Рабочая р.п. Сапожок</t>
  </si>
  <si>
    <t xml:space="preserve">Строительство ВЛ-0,4 кВ (ТП Рогачева Л.Н.) ул. Набережная г. Спасск</t>
  </si>
  <si>
    <t xml:space="preserve">Строительство ВЛ-0,4 кВ (ТП Рожков С.А.) ул. Северная г. Касимов</t>
  </si>
  <si>
    <t xml:space="preserve">Строительство ВЛ-0,4 кВ (ТП Романенко Д.В.) ул. Вишневая г. Касимов</t>
  </si>
  <si>
    <t xml:space="preserve">Строительство ВЛ-0,4 кВ (ТП Рузлев В.Н.) ГСК "Дружба" г. Сасово</t>
  </si>
  <si>
    <t xml:space="preserve">Строительство ВЛ-0,4 кВ (ТП Савин И.М.) ул. Кольцова г. Ряжск</t>
  </si>
  <si>
    <t xml:space="preserve">Строительство ВЛ-0,4 кВ (ТП Савина Р.Н.) ул. Лапутина г. Ряжск</t>
  </si>
  <si>
    <t xml:space="preserve">Строительство ВЛ-0,4 кВ (ТП Саджая А.Г.)  ул. Ново-Елатомская г.Сасово </t>
  </si>
  <si>
    <t xml:space="preserve">Строительство ВЛ-0,4 кВ (ТП Сафронов В.А.)  мкр. Южный г.Сасово </t>
  </si>
  <si>
    <t xml:space="preserve">Строительство ВЛ-0,4 кВ (ТП Святова Н.Л.) пер. Пугачевский г. Сасово</t>
  </si>
  <si>
    <t xml:space="preserve">Строительство ВЛ-0,4 кВ (ТП Селиванова Г.М.) мкр. Приокский г. Касимов</t>
  </si>
  <si>
    <t xml:space="preserve">Строительство ВЛ-0,4 кВ (ТП Семизаров В.В.) ул. Вышегородцева г. Ряжск</t>
  </si>
  <si>
    <t xml:space="preserve">Строительство ВЛ-0,4 кВ (ТП Сидорова М.В.)  ул. Савина г. Сасово</t>
  </si>
  <si>
    <t xml:space="preserve">Строительство ВЛ-0,4 кВ (ТП Симонова Н.М.) р-он медскладов ул. Сокольники г. Ряжск</t>
  </si>
  <si>
    <t xml:space="preserve">Строительство ВЛ-0,4 кВ (ТП СНТ) с. Путятино</t>
  </si>
  <si>
    <t xml:space="preserve">Строительство ВЛ-0,4 кВ (ТП Соин А.В.) ул.Первомайская г. Шацк</t>
  </si>
  <si>
    <t xml:space="preserve">Строительство ВЛ-0,4 кВ (ТП Сосновиков П.П.) ул. Базарная р.п. Сараи</t>
  </si>
  <si>
    <t xml:space="preserve">Строительство ВЛ-0,4 кВ (ТП Сторожилова Н.В.) ул. Урицкого г. Ряжск</t>
  </si>
  <si>
    <t xml:space="preserve">Строительство ВЛ-0,4 кВ (ТП Суджян А.В.) Заводской проезд г. Спасск</t>
  </si>
  <si>
    <t xml:space="preserve">Строительство ВЛ-0,4 кВ (ТП Сукачев И.А.)  ул. Пушкина г.Скопин</t>
  </si>
  <si>
    <t xml:space="preserve">Строительство ВЛ-0,4 кВ (ТП Суханов П.И.) п. Сотницыно Сасовского р-на</t>
  </si>
  <si>
    <t xml:space="preserve">Строительство ВЛ-0,4 кВ (ТП Тен Л.Г.) ул. Луначарского г. Спасск</t>
  </si>
  <si>
    <t xml:space="preserve">Строительство ВЛ-0,4 кВ (ТП Терегулова С.Н.) ул. Советская г. Касимов</t>
  </si>
  <si>
    <t xml:space="preserve">Строительство ВЛ-0,4 кВ (ТП Тинин А.В.) с. Козловка Михайловского р-на</t>
  </si>
  <si>
    <t xml:space="preserve">Строительство ВЛ-0,4 кВ (ТП Тирбах В.В.) ул. Новоселов с. Истье Старожиловского р-на</t>
  </si>
  <si>
    <t xml:space="preserve">Строительство ВЛ-0,4 кВ (ТП Тихонов А.В.) ул. Пролетарская г.Сасово</t>
  </si>
  <si>
    <t xml:space="preserve">Строительство ВЛ-0,4 кВ (ТП УКС и ЖКХ АМО-г.Касимов) ул. Ленина г. Касимов</t>
  </si>
  <si>
    <t xml:space="preserve">Строительство ВЛ-0,4 кВ (ТП Ульянова Е.Ю.) ул. Высотная г. Ряжск</t>
  </si>
  <si>
    <t xml:space="preserve">Строительство ВЛ-0,4 кВ (ТП Уртиков А.В.) ул. Северная г. Шацк</t>
  </si>
  <si>
    <t xml:space="preserve">Строительство ВЛ-0,4 кВ (ТП ФКУ ФУАД "Большая Волга" Фед. дор. агентства) Путятинский р-н</t>
  </si>
  <si>
    <t xml:space="preserve">Строительство ВЛ-0,4 кВ (ТП Хадюшин А.А.) ул. Металлургов г. Скопин</t>
  </si>
  <si>
    <t xml:space="preserve">Строительство ВЛ-0,4 кВ (ТП Хлыстов В.В.) г. Касимов</t>
  </si>
  <si>
    <t xml:space="preserve">Строительство ВЛ-0,4 кВ (ТП Цыбин П.С.) ул. Мира г. Скопин</t>
  </si>
  <si>
    <t xml:space="preserve">Строительство ВЛ-0,4 кВ (ТП Черняков Е.Ю.) пер. Парковый р.п. Ермишь</t>
  </si>
  <si>
    <t xml:space="preserve">Строительство ВЛ-0,4 кВ (ТП Шарков Н.В.) ул. Советская мкр. Октябрьский г. Скопин</t>
  </si>
  <si>
    <t xml:space="preserve">Строительство ВЛ-0,4 кВ (ТП Шатина Л.В.) с. Истье Старожиловского р-на</t>
  </si>
  <si>
    <t xml:space="preserve">Строительство ВЛ-0,4 кВ (ТП Шестопалов С.Н.) ул. Татарская г. Касимов</t>
  </si>
  <si>
    <t xml:space="preserve">Строительство ВЛ-0,4 кВ (ТП Штанова И.В.)блок гаражей по ул. М.Горького г. Скопин</t>
  </si>
  <si>
    <t xml:space="preserve">Строительство ВЛ-0,4 кВ (ТП Шувалов А.П.) ул. Пионерская г. Сасово</t>
  </si>
  <si>
    <t xml:space="preserve">Строительство ВЛ-0,4 кВ (ТП Щербаков Н.И.) ул. Широкая г. Касимов</t>
  </si>
  <si>
    <t xml:space="preserve">Строительство ВЛ-0,4 кВ (ТП Юрков С.В.) ул. Восточная с. Истье Старожиловского р-на</t>
  </si>
  <si>
    <t xml:space="preserve">Строительство ВЛ-0,4 кВ (ТП Юшков С.А.) ул. Советская г. Касимов</t>
  </si>
  <si>
    <t xml:space="preserve">Строительство ВЛ-0,4 кВ (ТП Янин С.А.)блок гаражей №1 по ул. Металлургов г. Скопин</t>
  </si>
  <si>
    <t xml:space="preserve">Строительство ВЛ-0,4 кВ от МТП-7 (ТП АМО- Сараевский мун. р-он) ул. Ленина р.п. Сараи</t>
  </si>
  <si>
    <t xml:space="preserve">Строительство ВЛ-0,4 кВ от ТП-7 (ТП АМО-Сараевский мун. р-он) р.п. Сараи</t>
  </si>
  <si>
    <t xml:space="preserve">Строительство ВЛ-0,4 кВ(2 участка) (ТП Подольский С.Н.) ул. Луговая г. Ряжск</t>
  </si>
  <si>
    <t xml:space="preserve">Строительство ВЛ-0,4 кВ(ТП АМО-гор.округ г.Сасово)перекресток ул.Деповская и пр.Молодцова г.Сасово</t>
  </si>
  <si>
    <t xml:space="preserve">Строительство ВЛ-10 кВ  (ТП ООО "Цементрейд") пер. Комсомольский р.п. Тума Клепиковского р-на</t>
  </si>
  <si>
    <t xml:space="preserve">Строительство ВЛ-10 кВ  (ТП Шпунт Р.Б.) ул. Вокзальная р.п. Тума Клепиковского р-на</t>
  </si>
  <si>
    <t xml:space="preserve">Строительство ВЛ-10 кВ (ТП Моисеев А.В.) с. Щетиновка Михайловского р-на</t>
  </si>
  <si>
    <t xml:space="preserve">Строительство ВЛ-10 кВ (ТП ООО "Просторы Полесья") ул. Тараскина г. Шацк</t>
  </si>
  <si>
    <t xml:space="preserve">Строительство ВЛ-10 кВ (ТП Фатина А.А.) с. Поляны Рязанского р-на</t>
  </si>
  <si>
    <t xml:space="preserve">Строительство  СТП-10/0,4 кВ 25 кВА (ТП Фатина А.А.) с. Поляны Рязанского р-на</t>
  </si>
  <si>
    <t xml:space="preserve">Строительство совм. подв. двух ВЛ-0,4 кВ (ТП МКУ Тех. обесп. ОМС мо- Мих.р.) пл. Освобождения г. Мих</t>
  </si>
  <si>
    <t xml:space="preserve">Строительство совм. подвески двух ВЛ-0,4 кВ (ТП Кучумова Е.В.) ул.Озерная п.Мурмино Ряз.р-на</t>
  </si>
  <si>
    <t xml:space="preserve">Строительство совм. подвески двух ВЛ-0,4кВ(ТП ООО "Глория") ул. Щетинкина р.п. Тума Клепиковского р.</t>
  </si>
  <si>
    <t xml:space="preserve">Строительство КЛ-0,4 кВ  (ТП Красовский Т.Ю.) ул. Лесная п. Ласковский Рязанского р-на</t>
  </si>
  <si>
    <t xml:space="preserve">Строительство ВЛ-0,4 кВ  (ТП Пирожков В.В.) ул. Земляничная г. Рязань</t>
  </si>
  <si>
    <t xml:space="preserve">Строительство двух КЛ-10 кВ (ТП ООО «Агрокомплекс Есенинский») с. Зеленинские дворики Рыбновского р.</t>
  </si>
  <si>
    <t xml:space="preserve">Строительство КЛ-0,4 кВ (ТП Гордеев С.В.) с. Ижевское Спасского р-на</t>
  </si>
  <si>
    <t xml:space="preserve">Строительство КЛ-0,4 кВ (ТП ООО "Содружество")ул. Крымская г. Рыбное</t>
  </si>
  <si>
    <t xml:space="preserve">Строительство КЛ-0,4 кВ ТП-66 (ТП ООО "Триумф-групп") в р-не ул. Большой г. Рыбное 90м</t>
  </si>
  <si>
    <t xml:space="preserve">Строительство КЛ-10 кВ (ТП Волков Р.А.) ул. Терешковой г. Касимов</t>
  </si>
  <si>
    <t xml:space="preserve">Строительство ЛЭП-10 кВ  (ТП АМО-Клепик. мун. р-он) ул. Комсомольская г. Спас-Клепики</t>
  </si>
  <si>
    <t xml:space="preserve">Строительство ЛЭП-10 кВ  (ТП Свирин О.А.) с. Шумашь Рязанского р-на</t>
  </si>
  <si>
    <t xml:space="preserve">Строительство КТП-10/0,4 кВ  (ТП Столяров А.Н.) с. Поляны Рязанского р-на</t>
  </si>
  <si>
    <t xml:space="preserve">Строительство КТП-10/0,4 кВ (ТП Волков Р.А.) ул. Терешковой г. Касимов</t>
  </si>
  <si>
    <t xml:space="preserve">Строительство КТП-10/0,4 кВ (ТП Панков В.А.) ул. Северная г. Касимов</t>
  </si>
  <si>
    <t xml:space="preserve">Строительство КТП-10/0,4 кВ 250 кВА ( ТП ООО "СОЛДИ") п. Первомайский Михайловского р-на</t>
  </si>
  <si>
    <t xml:space="preserve">Строительство КТП-10/0,4 кВ 2х630 кВА в замен КТП-64 (ТП Ильин Ф.Е.) ул. Большая г. Рыбное</t>
  </si>
  <si>
    <t xml:space="preserve">Строительство КТП-10/0,4 кВ 400 кВА  (ТП ООО "Апик") ул. Преображенская г. Рыбное</t>
  </si>
  <si>
    <t xml:space="preserve">Строительство КТП-10/0,4 кВ в замен КТП-68  (ТП Плужников С.К.) ул. Кузнецкая г. Рыбное</t>
  </si>
  <si>
    <t xml:space="preserve">Строительство КТП-10/0,4кВ взамен КТП-3836  (ТП Авдеев А.А.) с. Поляны Рязанского р-на</t>
  </si>
  <si>
    <t xml:space="preserve">Строительство КТП-10/0,4кВ(уход от ТП-13) (ТП ООО "Глория") ул. Щетинкина р.п. Тума Клепиковского р.</t>
  </si>
  <si>
    <t xml:space="preserve">Строительство КТП-6/0,4 кВ (ТП Сукачев И.А.)  ул. Пушкина г.Скопин</t>
  </si>
  <si>
    <t xml:space="preserve">Строительство МТП-10/0,4 кВ  (ТП ООО "Цементрейд") пер. Комсомольский р.п. Тума Клепиковского р-на</t>
  </si>
  <si>
    <t xml:space="preserve">Строительство МТП-10/0,4 кВ  (ТП Свирин О.А.) с. Шумашь Рязанского р-на</t>
  </si>
  <si>
    <t xml:space="preserve">Строительство МТП-10/0,4 кВ (ТП Моисеев А.В.) с. Щетиновка Михайловского р-на</t>
  </si>
  <si>
    <t xml:space="preserve">Строительство МТП-10/0,4 кВ 100 кВА (ТП ООО "Проня") с. Поляны Рязанского р-на</t>
  </si>
  <si>
    <t xml:space="preserve">Строительство МТП-10/0,4 кВ 250 кВА (ТП ООО "Просторы Полесья") ул. Тараскина г. Шацк</t>
  </si>
  <si>
    <t xml:space="preserve">Строительство МТП-10/0,4 кВ взамен КТП-7 (ТП АМО-Сараевский мун. р-он) р.п. Сараи</t>
  </si>
  <si>
    <t xml:space="preserve">Строительство МТП-10/0,4кВ  (ТП АМО-Клепик. мун. р-он) ул. Комсомольская г. Спас-Клепики</t>
  </si>
  <si>
    <t xml:space="preserve">Строительство МТП-6/0,4 кВ  (ТП Шипилов И.М.) ул. Пушкина  г. Скопин</t>
  </si>
  <si>
    <t xml:space="preserve">Строительство МТП-10/0,4 кВ 160 кВА  (ТП Шпунт Р.Б.) ул. Вокзальная р.п. Тума Клепиковского р-на</t>
  </si>
  <si>
    <t xml:space="preserve">Стр ВЛ-0,4 кВ (ТП Бакунина О. В.; г.Спасск-Рязанский, ул.Рязанское шоссе, в р-не м-на "Мечта")</t>
  </si>
  <si>
    <t xml:space="preserve">Стр КЛ-0,4 кВ от ТП-35 (ТП АО "ЭЗС РусГидро"; г. Скопин, Автозаводской микрорайон, вблизи д. 7 Б)</t>
  </si>
  <si>
    <t xml:space="preserve">Стр-во двух ЛЭП-10 кВ до КТП-10/0,4кВ 2х630(ТП ООО "Спец. застр. "Квартал Поляны")с.Поляны Ряз.р-на</t>
  </si>
  <si>
    <t xml:space="preserve">Стр-во КЛ-0,4 кВ от ТП СС-1211(ТП АО "Электрозарядные станции РусГидро")ул.Ново-Елатомская г.Сасово</t>
  </si>
  <si>
    <t xml:space="preserve">Стр-во КЛ-0,4 кВ от ТП-4Д (ТП АО "Электрозарядные станции РусГидро") г.Новомичуринск,вблизи д.31"Д"</t>
  </si>
  <si>
    <t xml:space="preserve">Стр-во КЛ-0,4 кВ от ТП-5 (ТП АО "Электрозарядные станции РусГидро") ул.Маршала Голикова г.Михайлов</t>
  </si>
  <si>
    <t xml:space="preserve">Стр-во КТП-10/0,4кВ 2х630 кВА (ТП ООО "Спец. застройщик "Квартал Поляны") с.Поляны Ряз. р-на 1 этап</t>
  </si>
  <si>
    <t xml:space="preserve">Стр-во КТП-10/0,4кВ 2х630 кВА (ТП ООО "Спец. застройщик "Квартал Поляны") с.Поляны Ряз. р-на 3 этап</t>
  </si>
  <si>
    <t xml:space="preserve">Строительство  КТП-10/0,4 кВ  (ТП МБОУ Полянская СШ мо-Ряз.р-он) ул. Советская с. Поляны Рязанского </t>
  </si>
  <si>
    <t xml:space="preserve">Строительство ВЛ-0,4 кВ  (ТП Андросов И.С.) п. Болонь Клепиковского р-на</t>
  </si>
  <si>
    <t xml:space="preserve">Строительство ВЛ-0,4 кВ  (ТП Власов И.А.) ул. Костычева г. Шацк</t>
  </si>
  <si>
    <t xml:space="preserve">Строительство ВЛ-0,4 кВ  (ТП Володькина Г.Ю.) п. Болонь Клепиковского р-на</t>
  </si>
  <si>
    <t xml:space="preserve">Строительство ВЛ-0,4 кВ  (ТП Дроздова М.С.) п. Болонь Клепиковского р-на</t>
  </si>
  <si>
    <t xml:space="preserve">Строительство ВЛ-0,4 кВ  (ТП Ермохин В.В.) п. Болонь Клепиковского р-на</t>
  </si>
  <si>
    <t xml:space="preserve">Строительство ВЛ-0,4 кВ  (ТП Калоян А.А.) д. Ровное Рязанского р-на</t>
  </si>
  <si>
    <t xml:space="preserve">Строительство ВЛ-0,4 кВ  (ТП Ладышкин Д.В.) ул. Щетинкина р.п. Тума Клепиковского р-на</t>
  </si>
  <si>
    <t xml:space="preserve">Строительство ВЛ-0,4 кВ  (ТП Носов Г.А.) п. Болонь Клепиковского р-на</t>
  </si>
  <si>
    <t xml:space="preserve">Строительство ВЛ-0,4 кВ  (ТП ПАО "МТС") п. учх. Стенькино Рязанского р-на</t>
  </si>
  <si>
    <t xml:space="preserve">Строительство ВЛ-0,4 кВ  (ТП Петрухин С.А.) ул. Молодежная г. Спас-Клепики</t>
  </si>
  <si>
    <t xml:space="preserve">Строительство ВЛ-0,4 кВ  (ТП Софронов В.М.) п. Болонь Клепиковского р-на</t>
  </si>
  <si>
    <t xml:space="preserve">Строительство ВЛ-0,4 кВ  (ТП Стецюк Д.В.) ул.Новая п. Газопровода Кораблинского р-на</t>
  </si>
  <si>
    <t xml:space="preserve">Строительство ВЛ-0,4 кВ  (ТП Устинов И.В.) ул. Зеленая г. Михайлов</t>
  </si>
  <si>
    <t xml:space="preserve">Строительство ВЛ-0,4 кВ ( ТП АО "Национальная Башенная Компания") г. Ряжск, ул. Новоряжская</t>
  </si>
  <si>
    <t xml:space="preserve">Строительство ВЛ-0,4 кВ (ТП Авдонкин Е. В.; Рязанский район, с. Дубровичи, ул. Молодежная)</t>
  </si>
  <si>
    <t xml:space="preserve">Строительство ВЛ-0,4 кВ (ТП Аксенов В. А.; г. Касимов, ул. Прохладная)</t>
  </si>
  <si>
    <t xml:space="preserve">Строительство ВЛ-0,4 кВ (ТП Алексеев А. А.; г. Касимов, ул. Владимирская)</t>
  </si>
  <si>
    <t xml:space="preserve">Строительство ВЛ-0,4 кВ (ТП АМО - Милославский мун. р-он) р.п. Милославское </t>
  </si>
  <si>
    <t xml:space="preserve">Строительство ВЛ-0,4 кВ (ТП АМО г. Сасово)  ул. Ново-Елатомская г.Сасово </t>
  </si>
  <si>
    <t xml:space="preserve">Строительство ВЛ-0,4 кВ (ТП АМО- Чучковский м.р.; Чучковский район, р.п. Чучково, ул. Базарная)</t>
  </si>
  <si>
    <t xml:space="preserve">Строительство ВЛ-0,4 кВ (ТП АМО-Михайловский м.р.; г. Михайлов, ул. 23-го Партсъезда)</t>
  </si>
  <si>
    <t xml:space="preserve">Строительство ВЛ-0,4 кВ (ТП Аникушин С. В.; г. Михайлов, ул. 23 Партсъезда, д. 1)</t>
  </si>
  <si>
    <t xml:space="preserve">Строительство ВЛ-0,4 кВ (ТП АО "Нац. Башенная Компания") ул. Крупской г. Ряжск</t>
  </si>
  <si>
    <t xml:space="preserve">Строительство ВЛ-0,4 кВ (ТП АО "ПБК"; Ал. Невский район, Благовское СП, д. Студенки)</t>
  </si>
  <si>
    <t xml:space="preserve">Строительство ВЛ-0,4 кВ (ТП Афонькин Ю.В.) ул. Почтовая р.п. Сараи</t>
  </si>
  <si>
    <t xml:space="preserve">Строительство ВЛ-0,4 кВ (ТП Баринов В.А.) ул. Железнодорожная р.п. Сараи</t>
  </si>
  <si>
    <t xml:space="preserve">Строительство ВЛ-0,4 кВ (ТП Беляев А. М.; Спасский район, г. Спасск-Рязанский, ул. Солнечная, д. 54)</t>
  </si>
  <si>
    <t xml:space="preserve">Строительство ВЛ-0,4 кВ (ТП Беренц А.А.)  ул. Артиллерийская г.Скопин</t>
  </si>
  <si>
    <t xml:space="preserve">Строительство ВЛ-0,4 кВ (ТП Бобков С. М.; Михайловский район, с. Козловка, ул. Лещенка)</t>
  </si>
  <si>
    <t xml:space="preserve">Строительство ВЛ-0,4 кВ (ТП Боголюбов В.В.) г.Скопин, ГК "Песоченка"</t>
  </si>
  <si>
    <t xml:space="preserve">Строительство ВЛ-0,4 кВ (ТП Борисов В.В.) ул. Новая р.п. Старожилово</t>
  </si>
  <si>
    <t xml:space="preserve">Строительство ВЛ-0,4 кВ (ТП Бурмистрова Е. В.; Захаровский район, с. Захарово, ул. Строителей)</t>
  </si>
  <si>
    <t xml:space="preserve">Строительство ВЛ-0,4 кВ (ТП Винокурова Н.Н.) тер. в р-не ПМК "Приокская" г. Спасск-Рязанский</t>
  </si>
  <si>
    <t xml:space="preserve">Строительство ВЛ-0,4 кВ (ТП Восканян Р.Ж.) г. Рыбное</t>
  </si>
  <si>
    <t xml:space="preserve">Строительство ВЛ-0,4 кВ (ТП Гаврилин Я.И.) п. Ласковский Рязанского р-на</t>
  </si>
  <si>
    <t xml:space="preserve">Строительство ВЛ-0,4 кВ (ТП ГКУ "УКС Ряз. обл.") ул. Заводская р.п. Александро-Невский</t>
  </si>
  <si>
    <t xml:space="preserve">Строительство ВЛ-0,4 кВ (ТП ГКУ РО "ДДРО"; Касимовский район, н.п.Елатьма  )</t>
  </si>
  <si>
    <t xml:space="preserve">Строительство ВЛ-0,4 кВ (ТП Гордеев В. Д.; Рязанский район, с. Дубровичи, ул. Молодежная)</t>
  </si>
  <si>
    <t xml:space="preserve">Строительство ВЛ-0,4 кВ (ТП Григорьев В. В.; Спасский район, п. Спиртзаводской)</t>
  </si>
  <si>
    <t xml:space="preserve">Строительство ВЛ-0,4 кВ (ТП Гришакова О.А.) г.Касимов, ул.Ленина</t>
  </si>
  <si>
    <t xml:space="preserve">Строительство ВЛ-0,4 кВ (ТП Гришина Н.А.)  ул. Краснознаменная г.Сасово </t>
  </si>
  <si>
    <t xml:space="preserve">Строительство ВЛ-0,4 кВ (ТП Гутников Ю.А.) ул. Молодежная п. Ласковский Рязанского р-на</t>
  </si>
  <si>
    <t xml:space="preserve">Строительство ВЛ-0,4 кВ (ТП Дрожжина Н.А.) в районе ул. Есенина р.п. Пронск</t>
  </si>
  <si>
    <t xml:space="preserve">Строительство ВЛ-0,4 кВ (ТП Дудкин С. А.; г. Спасск-Рязанский, ул. Мещерская)</t>
  </si>
  <si>
    <t xml:space="preserve">Строительство ВЛ-0,4 кВ (ТП Елисеев Ю.А.) г.Скопин, ГСК "За рулем"</t>
  </si>
  <si>
    <t xml:space="preserve">Строительство ВЛ-0,4 кВ (ТП Жабрович В.В.) блок гаражей по переулку Крайний г.Скопин</t>
  </si>
  <si>
    <t xml:space="preserve">Строительство ВЛ-0,4 кВ (ТП Зайцева Е.В.) ул. 50 лет ВЛКСМ г.Михайлов</t>
  </si>
  <si>
    <t xml:space="preserve">Строительство ВЛ-0,4 кВ (ТП Иванов О.В.) г.Касимов</t>
  </si>
  <si>
    <t xml:space="preserve">Строительство ВЛ-0,4 кВ (ТП Ивашкина Г. А.; Спасский район, г. Спасск-Рязанский, ул. Березовая)</t>
  </si>
  <si>
    <t xml:space="preserve">Строительство ВЛ-0,4 кВ (ТП Казакевич Е. В.; Клепиковский район, п. Болонь)</t>
  </si>
  <si>
    <t xml:space="preserve">Строительство ВЛ-0,4 кВ (ТП Казаков Н. В.; г. Рыбное, ул. им. Дарьи Гармаш)</t>
  </si>
  <si>
    <t xml:space="preserve">Строительство ВЛ-0,4 кВ (ТП Канаев Д.В.) ул. Сосновая р.п. Чучково</t>
  </si>
  <si>
    <t xml:space="preserve">Строительство ВЛ-0,4 кВ (ТП Кирюшин В. Н.; Рязанский район, с. Дубровичи, ул. Семина, зем. уч. 44 а)</t>
  </si>
  <si>
    <t xml:space="preserve">Строительство ВЛ-0,4 кВ (ТП Кленкова Т. Н.; п. Сараи, ул. Рабочая, д. 8)</t>
  </si>
  <si>
    <t xml:space="preserve">Строительство ВЛ-0,4 кВ (ТП Кожевникова Е.Н.) ул. Лесная пос. учхоза Стенькино Рязанского р-на</t>
  </si>
  <si>
    <t xml:space="preserve">Строительство ВЛ-0,4 кВ (ТП Козеева А.С.) ул. Зеленая г.Михайлов</t>
  </si>
  <si>
    <t xml:space="preserve">Строительство ВЛ-0,4 кВ (ТП Козонкова Я.А.; город Касимов, пр-д Кооператоров, земельный участок 28а)</t>
  </si>
  <si>
    <t xml:space="preserve">Строительство ВЛ-0,4 кВ (ТП Колосов А. В.; г. Ряжск, ул. Максима Горького, д. 105)</t>
  </si>
  <si>
    <t xml:space="preserve">Строительство ВЛ-0,4 кВ (ТП Колупаев Р.А.) ул. Кольцова г. Ряжск</t>
  </si>
  <si>
    <t xml:space="preserve">Строительство ВЛ-0,4 кВ (ТП Кононов В.Г.; г. Касимов, ул. Индустриальная, д. 7 А)</t>
  </si>
  <si>
    <t xml:space="preserve">Строительство ВЛ-0,4 кВ (ТП Копейкин О.Н.) ул. Хлобыстова с. Захарово</t>
  </si>
  <si>
    <t xml:space="preserve">Строительство ВЛ-0,4 кВ (ТП Коровин П. Г.; г. Ряжск, ул. Лермонтова)</t>
  </si>
  <si>
    <t xml:space="preserve">Строительство ВЛ-0,4 кВ (ТП Костяева Н.В.) п. Приозерный Рязанского р-на</t>
  </si>
  <si>
    <t xml:space="preserve">Строительство ВЛ-0,4 кВ (ТП Косырев И. В.; Клепиковский район, п. Болонь)</t>
  </si>
  <si>
    <t xml:space="preserve">Строительство ВЛ-0,4 кВ (ТП Котикова Е.И.) п. Ласковский Рязанского р-на</t>
  </si>
  <si>
    <t xml:space="preserve">Строительство ВЛ-0,4 кВ (ТП Котков О.В.)  ул. Пушкина г.Скопин</t>
  </si>
  <si>
    <t xml:space="preserve">Строительство ВЛ-0,4 кВ (ТП Крысина Т.А.)  ул. Л. Зыкиной г.Сасово </t>
  </si>
  <si>
    <t xml:space="preserve">Строительство ВЛ-0,4 кВ (ТП Курапова Т. Н.; Михайловский район, п. Октябрьский)</t>
  </si>
  <si>
    <t xml:space="preserve">Строительство ВЛ-0,4 кВ (ТП Лукьянов К. А.; Рязанский район, п. Ласковский)</t>
  </si>
  <si>
    <t xml:space="preserve">Строительство ВЛ-0,4 кВ (ТП Любавин О.Н.) п. Мурмино Рязанского р-на</t>
  </si>
  <si>
    <t xml:space="preserve">Строительство ВЛ-0,4 кВ (ТП Люкшова Г. В.; Касимовский район, р.п. Лашма, ул. Набережная)</t>
  </si>
  <si>
    <t xml:space="preserve">Строительство ВЛ-0,4 кВ (ТП Макарова М. А.; Михайловский район, р. п. Октябрьский)</t>
  </si>
  <si>
    <t xml:space="preserve">Строительство ВЛ-0,4 кВ (ТП Малафеев Я. И.; Ряжский район, г. Ряжск, ул. Высотная)</t>
  </si>
  <si>
    <t xml:space="preserve">Строительство ВЛ-0,4 кВ (ТП Маркеева И. Г.; Рязанский район, п. Искра, 101)</t>
  </si>
  <si>
    <t xml:space="preserve">Строительство ВЛ-0,4 кВ (ТП Марков Ю.В.) ул. Н.А. Семина с. Дубровичи Рязанского р-на</t>
  </si>
  <si>
    <t xml:space="preserve">Строительство ВЛ-0,4 кВ (ТП Машников Е.Э.; г. Скопин, Автозаводской мкр., блок гаражей №1, гараж №2)</t>
  </si>
  <si>
    <t xml:space="preserve">Строительство ВЛ-0,4 кВ (ТП Митронов В. А.; г. Ряжск, ул. Кольцова)</t>
  </si>
  <si>
    <t xml:space="preserve">Строительство ВЛ-0,4 кВ (ТП МКП Октябрьское мо- Октябрьское г.п. Мих. р-на) п. Змеинка Мих.р-на</t>
  </si>
  <si>
    <t xml:space="preserve">Строительство ВЛ-0,4 кВ (ТП Молчанова Н. И.; г. Касимов, мкр. Приокский)</t>
  </si>
  <si>
    <t xml:space="preserve">Строительство ВЛ-0,4 кВ (ТП Мурзин Д.И.) г.Касимов</t>
  </si>
  <si>
    <t xml:space="preserve">Строительство ВЛ-0,4 кВ (ТП Мусатова Е. В.; Касимовский район, г. Касимов, ул. Советская)</t>
  </si>
  <si>
    <t xml:space="preserve">Строительство ВЛ-0,4 кВ (ТП Новикова Е. А.; Рязанский район, д. Полково, ул. Колхозная, д. 85а)</t>
  </si>
  <si>
    <t xml:space="preserve">Строительство ВЛ-0,4 кВ (ТП ОАО "РЖД") ул. Железнодорожная р.п. Старожилово</t>
  </si>
  <si>
    <t xml:space="preserve">Строительство ВЛ-0,4 кВ (ТП ОКС и дорож.деят. АМО-Пронский р-он) р.п. Пронск</t>
  </si>
  <si>
    <t xml:space="preserve">Строительство ВЛ-0,4 кВ (ТП ООО "АВК")  ул. Пушкина г.Скопин</t>
  </si>
  <si>
    <t xml:space="preserve">Строительство ВЛ-0,4 кВ (ТП ООО "Сота") пл. Освобождения г.Михайлов</t>
  </si>
  <si>
    <t xml:space="preserve">Строительство ВЛ-0,4 кВ (ТП ООО "Спецстрой"; Михайловский район, р.п.Октябрьский, п. Горенка)</t>
  </si>
  <si>
    <t xml:space="preserve">Строительство ВЛ-0,4 кВ (ТП ООО "Спецстрой"; Михайловский район, р.п.Октябрьский, п. Змеинка)</t>
  </si>
  <si>
    <t xml:space="preserve">Строительство ВЛ-0,4 кВ (ТП ООО "Спецстрой";Михайловский район, р.п.Октябрьский, ул. Кооперативная)</t>
  </si>
  <si>
    <t xml:space="preserve">Строительство ВЛ-0,4 кВ (ТП ООО "Флек"; Спасский район, с. Ижевское)</t>
  </si>
  <si>
    <t xml:space="preserve">Строительство ВЛ-0,4 кВ (ТП ПАО "МТС"; г. Спасск-Рязанский, пр. Заводской, вблизи д. 1)</t>
  </si>
  <si>
    <t xml:space="preserve">Строительство ВЛ-0,4 кВ (ТП ПАО "МТС") Комсомольское уч. лесн-во Спасское лесн-во Спасского р-на</t>
  </si>
  <si>
    <t xml:space="preserve">Строительство ВЛ-0,4 кВ (ТП ПАО "МТС") с. Поляны Рязанского р-на</t>
  </si>
  <si>
    <t xml:space="preserve">Строительство ВЛ-0,4 кВ (ТП Пименова Ю. Е.; Рязанский район, с. Высокое)</t>
  </si>
  <si>
    <t xml:space="preserve">Строительство ВЛ-0,4 кВ (ТП Пипикин В. Н.; г. Касимов, мкр. Приокский)</t>
  </si>
  <si>
    <t xml:space="preserve">Строительство ВЛ-0,4 кВ (ТП Поникарова Г. А.; г. Ряжск, ул. Высотная)</t>
  </si>
  <si>
    <t xml:space="preserve">Строительство ВЛ-0,4 кВ (ТП Приходько А.С.) ул. Есенина р.п. Пронск</t>
  </si>
  <si>
    <t xml:space="preserve">Строительство ВЛ-0,4 кВ (ТП Ратникова В. М.; Спасский район, с. Ижевское, ул. Молодежная, д. 6)</t>
  </si>
  <si>
    <t xml:space="preserve">Строительство ВЛ-0,4 кВ (ТП Романов А. С.; г. Шацк, ул. Костычева)</t>
  </si>
  <si>
    <t xml:space="preserve">Строительство ВЛ-0,4 кВ (ТП Романова Г. О.; г. Шацк, ул. Костычева)</t>
  </si>
  <si>
    <t xml:space="preserve">Строительство ВЛ-0,4 кВ (ТП Руденко Н. В.; Сараевский район, р.п. Сараи, ул. Советская, д. 184)</t>
  </si>
  <si>
    <t xml:space="preserve">Строительство ВЛ-0,4 кВ (ТП Саденко Л.В.) д. Полково Рязанского р-на</t>
  </si>
  <si>
    <t xml:space="preserve">Строительство ВЛ-0,4 кВ (ТП Сальников А. Е.; г. Касимов, мкр. Приокский, зд. 7/116)</t>
  </si>
  <si>
    <t xml:space="preserve">Строительство ВЛ-0,4 кВ (ТП Седракян К.С.) СТ "Колхозник" Рыбновского р-на</t>
  </si>
  <si>
    <t xml:space="preserve">Строительство ВЛ-0,4 кВ (ТП Семёнов В.В.) ул. Прудная п. Листвянка Рязанского р-на</t>
  </si>
  <si>
    <t xml:space="preserve">Строительство ВЛ-0,4 кВ (ТП Скопинское райпо) ул. Пушкина г.Скопин</t>
  </si>
  <si>
    <t xml:space="preserve">Строительство ВЛ-0,4 кВ (ТП Смоленцев В. А.; Клепиковский район, п. Болонь,  ул. Школьная, з/у 10)</t>
  </si>
  <si>
    <t xml:space="preserve">Строительство ВЛ-0,4 кВ (ТП Смолин В.И.)  территория ГСК "За рулем" г. Скопин</t>
  </si>
  <si>
    <t xml:space="preserve">Строительство ВЛ-0,4 кВ (ТП Соловкин А. Н.; Рязанский район, д. Кельцы)</t>
  </si>
  <si>
    <t xml:space="preserve">Строительство ВЛ-0,4 кВ (ТП Степанкина Е. С.; Рыбновский район, г. Рыбное, ул. Новосельская)</t>
  </si>
  <si>
    <t xml:space="preserve">Строительство ВЛ-0,4 кВ (ТП Суханов А. В.) р.п. Сараи,  в 70 м от жилого дома: ул. Советская, д. 50</t>
  </si>
  <si>
    <t xml:space="preserve">Строительство ВЛ-0,4 кВ (ТП Сычева И.И.) ул. Станкостроителей г.Сасово</t>
  </si>
  <si>
    <t xml:space="preserve">Строительство ВЛ-0,4 кВ (ТП Тафинцев А. Н.; Старожиловский район, р.п. Старожилово, ул. Денисова)</t>
  </si>
  <si>
    <t xml:space="preserve">Строительство ВЛ-0,4 кВ (ТП Теряев А.Д.) ул. Поселок Фабрика г. Касимов</t>
  </si>
  <si>
    <t xml:space="preserve">Строительство ВЛ-0,4 кВ (ТП Тимофеев А.Е.) п. Листвянка Рязанского р-на</t>
  </si>
  <si>
    <t xml:space="preserve">Строительство ВЛ-0,4 кВ (ТП Тюменев А. Ш.; г. Касимов, мкр. Приокский, зд. 8/118)</t>
  </si>
  <si>
    <t xml:space="preserve">Строительство ВЛ-0,4 кВ (ТП Федотов Н. С.; Рязанский район, пос. учхоза "Стенькино")</t>
  </si>
  <si>
    <t xml:space="preserve">Строительство ВЛ-0,4 кВ (ТП Храпов А. С.; Старожиловский район, с. Истье)</t>
  </si>
  <si>
    <t xml:space="preserve">Строительство ВЛ-0,4 кВ (ТП Царёва С. Ф.; Спасский район, с. Ижевское, ул. Лапушкина, д. 166)</t>
  </si>
  <si>
    <t xml:space="preserve">Строительство ВЛ-0,4 кВ (ТП Чекмарева Л. М.; Рязанский район, д. Дубняки, ул. Цветочная)</t>
  </si>
  <si>
    <t xml:space="preserve">Строительство ВЛ-0,4 кВ (ТП Чернецова Н. П.; Шацкий район, г. Шацк, ул. Фионова, строение 1г/12)</t>
  </si>
  <si>
    <t xml:space="preserve">Строительство ВЛ-0,4 кВ (ТП Чеснокова С. В.; г. Касимов, ул. Строителей, д. 9 Б)</t>
  </si>
  <si>
    <t xml:space="preserve">Строительство ВЛ-0,4 кВ (ТП Яковенко Т. А.; Рязанский район, с. Александрово, ул. Дачная)</t>
  </si>
  <si>
    <t xml:space="preserve">Строительство ВЛ-0,4 кВ(ТП АМО-Новомичуринское г.п. Пронского р-на) пр. Смирягина г.Новомичуринск</t>
  </si>
  <si>
    <t xml:space="preserve">Строительство ВЛ-0,4кВ (ТП АО "Национальная Башенная Компания"; г. Михайлов, ул. 23-го Партсъезда)</t>
  </si>
  <si>
    <t xml:space="preserve">Строительство ВЛ-10 кВ (ТП АМО - Сараевский м.р., р.п. Сараи, ул. Базарная, д. 96)</t>
  </si>
  <si>
    <t xml:space="preserve">Строительство ВЛ-10 кВ (ТП АМО - Сараевский м.р.; Сараевский район, р.п. Сараи, ул. Ленина, д.155)</t>
  </si>
  <si>
    <t xml:space="preserve">Строительство ВЛ-10 кВ (ТП Андрейко В.С.) г. Рыбное</t>
  </si>
  <si>
    <t xml:space="preserve">Строительство ВЛ-10 кВ (ТП Лузгин А.А.) ул. Тружениц г. Михайлов</t>
  </si>
  <si>
    <t xml:space="preserve">Строительство ВЛ-10 кВ с ПКУ (ТП ПАО "Россети Центр и Приволжье"; Рязанский район, с. Поляны)</t>
  </si>
  <si>
    <t xml:space="preserve">Строительство ВЛ-6 кВ (ТП МКП Октябрьское мо - Октябрьское г.п. Мих. р-на) п. Змеинка Мих. р-на</t>
  </si>
  <si>
    <t xml:space="preserve">Строительство двух КЛ-0,4 кВ  (ТП АМО-Рыбновский р-он) ул. Перспективная г. Рыбное</t>
  </si>
  <si>
    <t xml:space="preserve">Строительство двух КЛ-10 кВ (ТП ООО "Спец. застройщик "Квартал Поляны") с.Поляны Рязанского р-на</t>
  </si>
  <si>
    <t xml:space="preserve">Строительство двух КЛ-10 кВ (ТП ООО "Специализир. застройщик МЕГА") ул. Крымская г. Рыбное</t>
  </si>
  <si>
    <t xml:space="preserve">Строительство КЛ-0,4 кВ (ТП ООО "Техстроймонтаж"; р.п. Милославское, ул. Ленина 62:07:0010102:2896)</t>
  </si>
  <si>
    <t xml:space="preserve">Строительство КЛ-0,4 кВ (ТП ООО "Техстроймонтаж") р.п. Милославское, ул Ленина 62:07:0010102:2895</t>
  </si>
  <si>
    <t xml:space="preserve">Строительство КЛ-0,4 кВ (ТП ООО "Триумф-групп") в р-не ул. Большой г. Рыбное 160м</t>
  </si>
  <si>
    <t xml:space="preserve">Строительство КЛ-0,4 кВ от ЗТП-15 (ТП АО "Электрозарядные станции РусГидро") ул. Цюрупы г. Шацк</t>
  </si>
  <si>
    <t xml:space="preserve">Строительство КЛ-0,4 кВ от ЗТП-20 (ТП АО "Электрозарядные станции РусГидро") ул.Энгельса г.Ряжск</t>
  </si>
  <si>
    <t xml:space="preserve">Строительство КЛ-0,4 кВ от ЗТП-41 (ТП АО "Электрозарядные станции РусГидро") ул.М.Горького г.Ряжск</t>
  </si>
  <si>
    <t xml:space="preserve">Строительство КЛ-0,4 кВ от КТП-3225(ТП АО "Электрозарядные станции РусГидро") ул.Макаренко г. Рыбное</t>
  </si>
  <si>
    <t xml:space="preserve">Строительство КЛ-0,4 кВ от КТП-6156(ТП АО "Электрозарядные станции РусГидро")ул.Новоселов с.Путятино</t>
  </si>
  <si>
    <t xml:space="preserve">Строительство КЛ-0,4 кВ от ТП-39 (ТП АО "Электрозарядные станции РусГидро")ул.Терешковой г.Касимов</t>
  </si>
  <si>
    <t xml:space="preserve">Строительство КЛ-0,4 кВ от ТП-58 (ТП АО "Электрозарядные станции РусГидро") ул. Советская г. Касимов</t>
  </si>
  <si>
    <t xml:space="preserve">Строительство КТП-10/0,4 кВ (ТП ООО "Цементрейд") пер. Комсомольский р.п. Тума Клепиковского р-на</t>
  </si>
  <si>
    <t xml:space="preserve">Строительство КТП-10/0,4 кВ 250 кВА  (ТП ООО "Триумф-групп") в р-не ул. Большой г. Рыбное</t>
  </si>
  <si>
    <t xml:space="preserve">Строительство КТП-10/0,4 кВ 2х250 (ТП АМО - Сараевский м.р.; р.п. Сараи, ул. Базарная, д. 96)</t>
  </si>
  <si>
    <t xml:space="preserve">Строительство КТП-10/0,4 кВ 2х250 кВА (ТП АМО - Сараевский м.р.; р.п. Сараи, ул. Ленина, д.155)</t>
  </si>
  <si>
    <t xml:space="preserve">Строительство ЛЭП-0,4 кВ  (ТП Новожилов В.С.) в р-не с. Виленка Михайловского р-на</t>
  </si>
  <si>
    <t xml:space="preserve">Строительство ЛЭП-0,4 кВ (ТП ООО "Линк Девелопмент") ул. Молодежная р.п. Тума Клепиковского р-на</t>
  </si>
  <si>
    <t xml:space="preserve">Строительство ЛЭП-0,4 кВ (ТП ООО "Русское поле"; Кораблинский район, г. Кораблино, ул. Пушкина)</t>
  </si>
  <si>
    <t xml:space="preserve">Строительство ЛЭП-0,4 кВ (ТП Рымов В.Н.) ул. Северная п. Варские Рязанского р-на</t>
  </si>
  <si>
    <t xml:space="preserve">Строительство МТП-10/0,4 кВ 160 кВА (ТП Котикова Е.И.) п. Ласковский Рязанского р-на</t>
  </si>
  <si>
    <t xml:space="preserve">Строительство МТП-6/0,4 кВ 160 кВА (ТП МКП Октябрьское мо - Октябрьское г.п.) п. Змеинка Мих.р-на</t>
  </si>
  <si>
    <t xml:space="preserve">Строительство совместной подвески двух ВЛ-0,4 кВ (ТП АМО -р.п. Сараи, ул. Ленина, д.155)</t>
  </si>
  <si>
    <t xml:space="preserve">Строительство ТП-10(6)/0,4 кВ  (ТП Лузгин А.А.) ул. Тружениц г. Михайлов</t>
  </si>
  <si>
    <t xml:space="preserve">Строительство ТП-10(6)/0,4 кВ (ТП Володин С. Н.; Клепиковский район, р.п. Тума, ул. Щетинкина, д.74)</t>
  </si>
  <si>
    <t xml:space="preserve">Строительство ТП-10(6)/0,4 кВ (ТП Чеснокова С. В.; г. Касимов, ул. Индустриальная, д. 15)</t>
  </si>
  <si>
    <t xml:space="preserve">Строительство ТП-10/0,4 кВ  (ТП Кучумова Е.В.) ул. Озерная п. Мурмино Рязанского р-на</t>
  </si>
  <si>
    <t xml:space="preserve">Стр ВЛ-0,4 кВ (ТП Абрамов Д. И.; г. Скопин, блок гараж. №1 между ул.Калинина ,ул.Полевая, гараж №49)</t>
  </si>
  <si>
    <t xml:space="preserve">Стр ВЛ-0,4 кВ (ТП Адм Спасск-Рязанское городского поселения ; г.Спасск-Рязанский ул.Набережная д.39)</t>
  </si>
  <si>
    <t xml:space="preserve">Стр ВЛ-0,4 кВ (ТП АМО Сасовского Рязанской области; г. Сасово, ул. Островского)</t>
  </si>
  <si>
    <t xml:space="preserve">Стр ВЛ-0,4 кВ (ТП АМО-Михайловский м.р.; Михайловский район, г. Михайлов, п.10-й год Октября)</t>
  </si>
  <si>
    <t xml:space="preserve">Стр ВЛ-0,4 кВ (ТП Арутюнян Э. А., р.п. Александро-Невский, ул. Заводская, д. 33-б)</t>
  </si>
  <si>
    <t xml:space="preserve">Стр ВЛ-0,4 кВ (ТП Бимугамбетова М. Н.; Старожиловский район, поселок Рязанские Сады, улица Надежды)</t>
  </si>
  <si>
    <t xml:space="preserve">Стр ВЛ-0,4 кВ (ТП Илюшкин А. В.; Клепиковский р-н, г. Спас-Клепики, пер. Новоселов, зем. уч. 1а)</t>
  </si>
  <si>
    <t xml:space="preserve">Стр ВЛ-0,4 кВ (ТП Михайлов Н. Е.; г. Скопин, территория Блок гаражей №2 (ул. Мира), строение 7)</t>
  </si>
  <si>
    <t xml:space="preserve">Стр ВЛ-0,4 кВ (ТП Павивкин М. А.; г.Скопин,блок гаражей №1 между ул.Калинина и ул.Полевая, гараж№21)</t>
  </si>
  <si>
    <t xml:space="preserve">Стр ВЛ-0,4 кВ (ТП Плахонина М. Ю.; Михайловский р-н, р.п.Октябрьский, ул.Кооперативная, зем.уч.63з)</t>
  </si>
  <si>
    <t xml:space="preserve">Стр ВЛ-0,4 кВ (ТП Сухов А. В.; Рыбновский р-н, с. Ходынино, тер. СНТ "Колхозник",  з/у 178а)</t>
  </si>
  <si>
    <t xml:space="preserve">Стр ВЛ-0,4 кВ (ТП Толстокулаков Р.С.; Рязанский р-н, пос.учхоза "Стенькино", ул.Лесная, зем. уч.№23)</t>
  </si>
  <si>
    <t xml:space="preserve">Строительство ВЛ-0,4 кВ (ТП Агишевский М.Р.) ул. Л. Зыкиной г. Сасово</t>
  </si>
  <si>
    <t xml:space="preserve">Строительство ВЛ-0,4 кВ (ТП Аксенов В. Н.; г. Касимов, ул. Затонная)</t>
  </si>
  <si>
    <t xml:space="preserve">Строительство ВЛ-0,4 кВ (ТП Алабин А. А.; г. Скопин, ул. Советская, зем. уч. 65а)</t>
  </si>
  <si>
    <t xml:space="preserve">Строительство ВЛ-0,4 кВ (ТП Алимова Е. В., Болонина Т.Ю; Рязанский район, д. Дубняки)</t>
  </si>
  <si>
    <t xml:space="preserve">Строительство ВЛ-0,4 кВ (ТП Аникин С. В.; Рязанский район, с. Поляны)</t>
  </si>
  <si>
    <t xml:space="preserve">Строительство ВЛ-0,4 кВ (ТП АО "Инфрадиалог"; г. Скопин, ул. Артиллерийская, в районе д. 38)</t>
  </si>
  <si>
    <t xml:space="preserve">Строительство ВЛ-0,4 кВ (ТП АО "НБК"; Спасский район, с. Ижевское, ул. Зеленая)</t>
  </si>
  <si>
    <t xml:space="preserve">Строительство ВЛ-0,4 кВ (ТП АО "НБК") мкр. Южный в р-не ж/домов № 26-29 г. Сасово</t>
  </si>
  <si>
    <t xml:space="preserve">Строительство ВЛ-0,4 кВ (ТП АО "ПБК"; Михайловский район, р.п. Октябрьский)</t>
  </si>
  <si>
    <t xml:space="preserve">Строительство ВЛ-0,4 кВ (ТП АО "Почта России"; Рыбновский район, поселок завода "Ветзоотехника")</t>
  </si>
  <si>
    <t xml:space="preserve">Строительство ВЛ-0,4 кВ (ТП АО"НБК" Клепиковский р-н, р.п.Тума, ул.Советская, земельный участок 78в)</t>
  </si>
  <si>
    <t xml:space="preserve">Строительство ВЛ-0,4 кВ (ТП Афанасенкова Н. В.; Рязанский район, п. Ласковский)</t>
  </si>
  <si>
    <t xml:space="preserve">Строительство ВЛ-0,4 кВ (ТП Ашарин Н. П.; г. Скопин, мкр. Октябрьский)</t>
  </si>
  <si>
    <t xml:space="preserve">Строительство ВЛ-0,4 кВ (ТП Байкова Н. Н.; г. Касимов, ул. Гагарина, зд. 1/3)</t>
  </si>
  <si>
    <t xml:space="preserve">Строительство ВЛ-0,4 кВ (ТП Балабанов А. И.; Рязанский район, с. Александрово)</t>
  </si>
  <si>
    <t xml:space="preserve">Строительство ВЛ-0,4 кВ (ТП Бардышев М. С.; Ермишинский р-н, р.п.Ермишь, ул.Солнечная в районе д.18)</t>
  </si>
  <si>
    <t xml:space="preserve">Строительство ВЛ-0,4 кВ (ТП Бахметьев И. А.; Сараевский район, р.п. Сараи, ул. Советская, д. 33 а)</t>
  </si>
  <si>
    <t xml:space="preserve">Строительство ВЛ-0,4 кВ (ТП Березин Д. С.; г. Рыбное, ул. Казанская, д. 1)</t>
  </si>
  <si>
    <t xml:space="preserve">Строительство ВЛ-0,4 кВ (ТП Блаженцев Н. Н.; Ряжский район, г. Ряжск, ул. Высотная, д. 21)</t>
  </si>
  <si>
    <t xml:space="preserve">Строительство ВЛ-0,4 кВ (ТП Бодягин Н. В.; Рязанский район, в районе с Поляны)</t>
  </si>
  <si>
    <t xml:space="preserve">Строительство ВЛ-0,4 кВ (ТП Борисова Е. А.; Шиловский район, с. Ерахтур, ул. Кооперативная, д. 59)</t>
  </si>
  <si>
    <t xml:space="preserve">Строительство ВЛ-0,4 кВ (ТП Борковская С. Ю.; г. Касимов, ул. Вишневая, уч. 9)</t>
  </si>
  <si>
    <t xml:space="preserve">Строительство ВЛ-0,4 кВ (ТП Брагин Ю. М.; Клепиковский район, д. Оськино)</t>
  </si>
  <si>
    <t xml:space="preserve">Строительство ВЛ-0,4 кВ (ТП Братчиков М. В.; г. Рыбное, ул. Мира)</t>
  </si>
  <si>
    <t xml:space="preserve">Строительство ВЛ-0,4 кВ (ТП Васильева Т. А.; Рязанский район, д. Сергеевка)</t>
  </si>
  <si>
    <t xml:space="preserve">Строительство ВЛ-0,4 кВ (ТП Ватрич М. Н.; Рязанский район, с/о Ровновский, СДТ Яблонька)</t>
  </si>
  <si>
    <t xml:space="preserve">Строительство ВЛ-0,4 кВ (ТП Волков С. Г.; Клепиковский район, д. Оськино, зем. уч. 5/5)</t>
  </si>
  <si>
    <t xml:space="preserve">Строительство ВЛ-0,4 кВ (ТП Володин И.Н.) ул. 50 лет СССР г. Касимов</t>
  </si>
  <si>
    <t xml:space="preserve">Строительство ВЛ-0,4 кВ (ТП Воронцов А. В.; г. Рыбное, ул. Большая)</t>
  </si>
  <si>
    <t xml:space="preserve">Строительство ВЛ-0,4 кВ (ТП Вышегородцев С. В.; г. Ряжск, ул. Строителей)</t>
  </si>
  <si>
    <t xml:space="preserve">Строительство ВЛ-0,4 кВ (ТП Вьюнов А. А.; Касимовский район, д. Лощинино)</t>
  </si>
  <si>
    <t xml:space="preserve">Строительство ВЛ-0,4 кВ (ТП Герасименко А. Г.; Рязанский район, с. Вышгород)</t>
  </si>
  <si>
    <t xml:space="preserve">Строительство ВЛ-0,4 кВ (ТП Гержова З. М.; г. Ряжск, ул. Высотная, д. 11)</t>
  </si>
  <si>
    <t xml:space="preserve">Строительство ВЛ-0,4 кВ (ТП ГКУ Ряз обл "ДДРО"; Пронский р-н, на АМ дороге: от автодороги «Ряз)</t>
  </si>
  <si>
    <t xml:space="preserve">Строительство ВЛ-0,4 кВ (ТП ГКУ Ряз. области "ДДРО"; пересеч. автом. дорог) Рыбновский р-он</t>
  </si>
  <si>
    <t xml:space="preserve">Строительство ВЛ-0,4 кВ (ТП ГКУ Рязанской области "ДДРО";Касимовский р-н«Кауровка–Алешино-Царицыно»)</t>
  </si>
  <si>
    <t xml:space="preserve">Строительство ВЛ-0,4 кВ (ТП Глазунова Т. Е.; Рязанский район, п. Варские, (около ГК "Нива"))</t>
  </si>
  <si>
    <t xml:space="preserve">Строительство ВЛ-0,4 кВ (ТП Голтаева К.Р.) ул. Фофоновская г. Ряжск</t>
  </si>
  <si>
    <t xml:space="preserve">Строительство ВЛ-0,4 кВ (ТП Громов А. Ф.; г. Рыбное, ул. Новосельская, в районе школы № 103)</t>
  </si>
  <si>
    <t xml:space="preserve">Строительство ВЛ-0,4 кВ (ТП Грунин А. Н.; п. Стенькино, тер. СНТ Яблонька, зем. уч. 3) Рязанский р-н</t>
  </si>
  <si>
    <t xml:space="preserve">Строительство ВЛ-0,4 кВ (ТП Губин А. Е.; г. Ряжск, ул. Вышегородцева)</t>
  </si>
  <si>
    <t xml:space="preserve">Строительство ВЛ-0,4 кВ (ТП Гуськов А. Г.; Рязанский район, с. Поляны, ул. Терёхина, д. 17)</t>
  </si>
  <si>
    <t xml:space="preserve">Строительство ВЛ-0,4 кВ (ТП Дарюшин В. В.; Касимовский район, д. Лощинино)</t>
  </si>
  <si>
    <t xml:space="preserve">Строительство ВЛ-0,4 кВ (ТП Долгополов Ю. А.; Рязанский район, с. Александрово)</t>
  </si>
  <si>
    <t xml:space="preserve">Строительство ВЛ-0,4 кВ (ТП Дубинин Н. Н.; г. Скопин, ул. Ленина, примерно в 10 м. восточнее д. 121)</t>
  </si>
  <si>
    <t xml:space="preserve">Строительство ВЛ-0,4 кВ (ТП Дычко В. А.; Рязанский район, с. Поляны)</t>
  </si>
  <si>
    <t xml:space="preserve">Строительство ВЛ-0,4 кВ (ТП Елисеева И. А.; г. Шацк, ул. Комсомольская)</t>
  </si>
  <si>
    <t xml:space="preserve">Строительство ВЛ-0,4 кВ (ТП Еремина О. А.; Рязанский район, с. Поляны, ул. Энгельса)</t>
  </si>
  <si>
    <t xml:space="preserve">Строительство ВЛ-0,4 кВ (ТП Зайцев С. В.; г. Касимов, ул. Татарская)</t>
  </si>
  <si>
    <t xml:space="preserve">Строительство ВЛ-0,4 кВ (ТП Зайцева Т. А.; Рязанский район, с. Александрово, ул. Лесная, 23)</t>
  </si>
  <si>
    <t xml:space="preserve">Строительство ВЛ-0,4 кВ (ТП Захаров А. М.; Спасский район, г. Спасск-Рязанский)</t>
  </si>
  <si>
    <t xml:space="preserve">Строительство ВЛ-0,4 кВ (ТП Злобин Р. А.; Рязанский район, д. Дубняки)</t>
  </si>
  <si>
    <t xml:space="preserve">Строительство ВЛ-0,4 кВ (ТП Иванов И. С.; Клепиковский район, п. Болонь, зем. уч. 879)</t>
  </si>
  <si>
    <t xml:space="preserve">Строительство ВЛ-0,4 кВ (ТП Иванченко М. С.; Шиловский район, р.п. Лесной, ул. Заводская, д. 31)</t>
  </si>
  <si>
    <t xml:space="preserve">Строительство ВЛ-0,4 кВ (ТП Илларионова Л. А.; Касимовский район, п. Сосновка)</t>
  </si>
  <si>
    <t xml:space="preserve">Строительство ВЛ-0,4 кВ (ТП Илюхин М. Ф.; г. Касимов, ул. Татарская, гараж 202)</t>
  </si>
  <si>
    <t xml:space="preserve">Строительство ВЛ-0,4 кВ (ТП Исайкина Л. И.; Рязанский район, п. Ласковский, ул. Молодежная, д. 19)</t>
  </si>
  <si>
    <t xml:space="preserve">Строительство ВЛ-0,4 кВ (ТП Исрафилов Э. А.; г. Спасск-Рязанский, ул. Войкова, д. 50)</t>
  </si>
  <si>
    <t xml:space="preserve">Строительство ВЛ-0,4 кВ (ТП Казарова А. М.; Рязанский район, п. Варские)</t>
  </si>
  <si>
    <t xml:space="preserve">Строительство ВЛ-0,4 кВ (ТП Кардашев А. А.; г.Сасово, ГСК"Дружба", район бывшей трикотажной фабрики)</t>
  </si>
  <si>
    <t xml:space="preserve">Строительство ВЛ-0,4 кВ (ТП Кашаев О. Р.; г. Касимов, ул. Восточная, зд. 23/248)</t>
  </si>
  <si>
    <t xml:space="preserve">Строительство ВЛ-0,4 кВ (ТП Князев Д. Н.; г. Спасск-Рязанский, ул. Горького)</t>
  </si>
  <si>
    <t xml:space="preserve">Строительство ВЛ-0,4 кВ (ТП Ковалёв И. И.; Рязанский район, д. Дубняки)</t>
  </si>
  <si>
    <t xml:space="preserve">Строительство ВЛ-0,4 кВ (ТП Козлов Н. В.; Касимовский район, д. Залесное, зем. уч. 19)</t>
  </si>
  <si>
    <t xml:space="preserve">Строительство ВЛ-0,4 кВ (ТП Козырев М. В.; г. Сасово, мкр. Северный, д. 8 А)</t>
  </si>
  <si>
    <t xml:space="preserve">Строительство ВЛ-0,4 кВ (ТП Колесникова Л. Н.; г. Михайлов, пос. Электрострой)</t>
  </si>
  <si>
    <t xml:space="preserve">Строительство ВЛ-0,4 кВ (ТП Колмаков С. Н.; Пронский район, г. Новомичуринск, ул. Промышленная)</t>
  </si>
  <si>
    <t xml:space="preserve">Строительство ВЛ-0,4 кВ (ТП Кондакова Е. Э.; г. Михайлов, ул. Фабричная)</t>
  </si>
  <si>
    <t xml:space="preserve">Строительство ВЛ-0,4 кВ (ТП Кондрашов Д. В.; Рязанский район, п. Госплемстанции)</t>
  </si>
  <si>
    <t xml:space="preserve">Строительство ВЛ-0,4 кВ (ТП Костюченко Ю. В.; Захаровский район, с. Захарово, ул. Новая)</t>
  </si>
  <si>
    <t xml:space="preserve">Строительство ВЛ-0,4 кВ (ТП Кочеткова В.Н.) ул. Первомайская г. Шацк</t>
  </si>
  <si>
    <t xml:space="preserve">Строительство ВЛ-0,4 кВ (ТП Крымов В. Н.; Рязанский район, д. Дубняки)</t>
  </si>
  <si>
    <t xml:space="preserve">Строительство ВЛ-0,4 кВ (ТП Кувшинова В. И.; Михайловский район, г. Михайлов, п. Первомайский)</t>
  </si>
  <si>
    <t xml:space="preserve">Строительство ВЛ-0,4 кВ (ТП Кузин И. А.; Старожиловский район, с. Истье, ул. Новая)</t>
  </si>
  <si>
    <t xml:space="preserve">Строительство ВЛ-0,4 кВ (ТП Кузнецов А. В.; г. Рязань, район Песочня (Октябрьский район))</t>
  </si>
  <si>
    <t xml:space="preserve">Строительство ВЛ-0,4 кВ (ТП Кузнецов С. М.; Рязанский район, с. Поляны)</t>
  </si>
  <si>
    <t xml:space="preserve">Строительство ВЛ-0,4 кВ (ТП Куликов А. Е.; г. Михайлов, ул. Карла Маркса)</t>
  </si>
  <si>
    <t xml:space="preserve">Строительство ВЛ-0,4 кВ (ТП Лапин Н. В.; Клепиковский район, д. Сергеево)</t>
  </si>
  <si>
    <t xml:space="preserve">Строительство ВЛ-0,4 кВ (ТП Липатов В. С.; Клепиковский район, п. Болонь, зем. уч. 1725)</t>
  </si>
  <si>
    <t xml:space="preserve">Строительство ВЛ-0,4 кВ (ТП Лисицына Ю. С.; Михайловский район, р.п. Октябрьский)</t>
  </si>
  <si>
    <t xml:space="preserve">Строительство ВЛ-0,4 кВ (ТП Лихтнер Т.И.) тер. гск Песоченка г. Скопин</t>
  </si>
  <si>
    <t xml:space="preserve">Строительство ВЛ-0,4 кВ (ТП Личинин И. Ю.; р.п. Сараи, ул. Базарная, д. 94 а)</t>
  </si>
  <si>
    <t xml:space="preserve">Строительство ВЛ-0,4 кВ (ТП Локшин И. В.; Касимовский район, р.п. Сынтул)</t>
  </si>
  <si>
    <t xml:space="preserve">Строительство ВЛ-0,4 кВ (ТП Лягушин Н. Н.; г. Скопин, территория СНТ Сад 1, строение 1)</t>
  </si>
  <si>
    <t xml:space="preserve">Строительство ВЛ-0,4 кВ (ТП Мажейко Т. А.; г. Михайлов, ул. Московская, д. 68)</t>
  </si>
  <si>
    <t xml:space="preserve">Строительство ВЛ-0,4 кВ (ТП Макарова Н. Г.; Шиловский р-н, р.п.Шилово, ул.Евпатия Коловрата, д. 210)</t>
  </si>
  <si>
    <t xml:space="preserve">Строительство ВЛ-0,4 кВ (ТП Маликов А. Х.; с. Путятино, ул. К. Маркса, рядом с домом №33)</t>
  </si>
  <si>
    <t xml:space="preserve">Строительство ВЛ-0,4 кВ (ТП Материкина Н. Н.; Рязанский район, с. Поляны)</t>
  </si>
  <si>
    <t xml:space="preserve">Строительство ВЛ-0,4 кВ (ТП МБУ ДО "СШ г. Касимов"; г. Касимов, ул. Загородная)</t>
  </si>
  <si>
    <t xml:space="preserve">Строительство ВЛ-0,4 кВ (ТП Мирзоян А. К.; г. Касимов, ул. Восточная)</t>
  </si>
  <si>
    <t xml:space="preserve">Строительство ВЛ-0,4 кВ (ТП Михайлов Н. В.; г. Скопин, ул. Пушкина)</t>
  </si>
  <si>
    <t xml:space="preserve">Строительство ВЛ-0,4 кВ (ТП МКУ "УКС Рязанского м.р.") п. Листвянка Рязанского р-на</t>
  </si>
  <si>
    <t xml:space="preserve">Строительство ВЛ-0,4 кВ (ТП Муратова Т. И.; г. Касимов, ул. В.И. Епифанова, участок 6)</t>
  </si>
  <si>
    <t xml:space="preserve">Строительство ВЛ-0,4 кВ (ТП Мухаметзянова Н.Я.; Касимовский р-н, д.Лощинино, ул.Сазоновка, д.29А)</t>
  </si>
  <si>
    <t xml:space="preserve">Строительство ВЛ-0,4 кВ (ТП Наумкин А. Ю.; г. Касимов, ул. Ленина, д. 22)</t>
  </si>
  <si>
    <t xml:space="preserve">Строительство ВЛ-0,4 кВ (ТП Нестеренко Е. С.; Михайловский район, п. Тереховое, ул. Заводская)</t>
  </si>
  <si>
    <t xml:space="preserve">Строительство ВЛ-0,4 кВ (ТП Никитина Г. В.; г. Ряжск, ул. Вышгородцева, гараж № 73)</t>
  </si>
  <si>
    <t xml:space="preserve">Строительство ВЛ-0,4 кВ (ТП Николаев А. Л.; Шиловский район, р.п. Лесной, ул. Спортивная, д. 7)</t>
  </si>
  <si>
    <t xml:space="preserve">Строительство ВЛ-0,4 кВ (ТП Николаев К. С.; р.п. Шилово, ул. Евпатия Коловрата, д. 169)</t>
  </si>
  <si>
    <t xml:space="preserve">Строительство ВЛ-0,4 кВ (ТП объектов Заявителей.; Рязанский район, п. Варские)</t>
  </si>
  <si>
    <t xml:space="preserve">Строительство ВЛ-0,4 кВ (ТП Овчинников Е. С.; Клепиковский район, р.п. Тума, ул. Гагарина, ЗУ 16 Г)</t>
  </si>
  <si>
    <t xml:space="preserve">Строительство ВЛ-0,4 кВ (ТП Одиноков С. О.; г. Михайлов, п Электрострой)</t>
  </si>
  <si>
    <t xml:space="preserve">Строительство ВЛ-0,4 кВ (ТП ООО "Березка"; Рыбновский район, вблизи п. Ветзоотехника)</t>
  </si>
  <si>
    <t xml:space="preserve">Строительство ВЛ-0,4 кВ (ТП ООО "ВИКТОРИ"; г. Сасово, Промышленный проезд, 4)</t>
  </si>
  <si>
    <t xml:space="preserve">Строительство ВЛ-0,4 кВ (ТП ООО "Перспектива"; Путятинский район, с. Путятино, ул. Калинина, д. 1)</t>
  </si>
  <si>
    <t xml:space="preserve">Строительство ВЛ-0,4 кВ (ТП ООО "Пилар"; Клепиковский район, г. Спас-Клепики, ул. Ленина, д. 94 а.)</t>
  </si>
  <si>
    <t xml:space="preserve">Строительство ВЛ-0,4 кВ (ТП ООО "Пилар"; Михайловский район, р.п. Октябрьский, 3-й Строительный пер)</t>
  </si>
  <si>
    <t xml:space="preserve">Строительство ВЛ-0,4 кВ (ТП ООО "ПОСТЛИНК"; Касимовский район, р.п. Сынтул)</t>
  </si>
  <si>
    <t xml:space="preserve">Строительство ВЛ-0,4 кВ (ТП ООО "Т2 Мобайл";  Ермишинский район, р.п. Ермишь, ул. Московская)</t>
  </si>
  <si>
    <t xml:space="preserve">Строительство ВЛ-0,4 кВ (ТП ООО ПЦ "Поляны"; Рязанский район, с. Поляны)</t>
  </si>
  <si>
    <t xml:space="preserve">Строительство ВЛ-0,4 кВ (ТП ПАО "МТС"; г. Рыбное, ул. Крымская, участок №1 А)</t>
  </si>
  <si>
    <t xml:space="preserve">Строительство ВЛ-0,4 кВ (ТП Пивоваров С.Д.; г.Сасово, ГСК"Дружба", район бывшей трикотажной фабрики)</t>
  </si>
  <si>
    <t xml:space="preserve">Строительство ВЛ-0,4 кВ (ТП Подосинников Д. Н.; г. Спасск-Рязанский, ул. Рязанское шоссе, д. 32)</t>
  </si>
  <si>
    <t xml:space="preserve">Строительство ВЛ-0,4 кВ (ТП Подшивалкин В. В.; Касимовский район, п. Сынтул)</t>
  </si>
  <si>
    <t xml:space="preserve">Строительство ВЛ-0,4 кВ (ТП Полякова О. М.; г. Касимов, ул. Гончарная)</t>
  </si>
  <si>
    <t xml:space="preserve">Строительство ВЛ-0,4 кВ (ТП Поплевин К. Г.; Старожиловский р-н, р.п.Старожилово, ул.Головнина, д. 6)</t>
  </si>
  <si>
    <t xml:space="preserve">Строительство ВЛ-0,4 кВ (ТП Постнов А. Ю.; г. Касимов, ул. Весенняя, здание 20/314)</t>
  </si>
  <si>
    <t xml:space="preserve">Строительство ВЛ-0,4 кВ (ТП Преображенская Е. Н.; Касимовский район, п. Лашма, ул. Набережная)</t>
  </si>
  <si>
    <t xml:space="preserve">Строительство ВЛ-0,4 кВ (ТП Приходько Д. А.; Пронский район, р.п. Пронск, ул. Есенина)</t>
  </si>
  <si>
    <t xml:space="preserve">Строительство ВЛ-0,4 кВ (ТП Проничев А. И.; Касимовский район, р.п. Гусь-Железный, ул. Октябрьская)</t>
  </si>
  <si>
    <t xml:space="preserve">Строительство ВЛ-0,4 кВ (ТП Просвирнина Л. Н.; г. Скопин, ГСК За рулем, гараж 65)</t>
  </si>
  <si>
    <t xml:space="preserve">Строительство ВЛ-0,4 кВ (ТП Разуваев М.В.;р.п.Шилово, гаражный кооператив"Шиловский", гараж №991"А")</t>
  </si>
  <si>
    <t xml:space="preserve">Строительство ВЛ-0,4 кВ (ТП Репников А.В.) ул. Строителей р.п. Тума Клепиковского р-на</t>
  </si>
  <si>
    <t xml:space="preserve">Строительство ВЛ-0,4 кВ (ТП Рузиева З.Н.; Михайловский р-н, р.п.Октябрьский, ул. Краснопролетарская)</t>
  </si>
  <si>
    <t xml:space="preserve">Строительство ВЛ-0,4 кВ (ТП Савин Д.В.) ул. Строителей г. Ряжск</t>
  </si>
  <si>
    <t xml:space="preserve">Строительство ВЛ-0,4 кВ (ТП Савинова Е. Н.; Касимовский район, р.п.Гусь - Железный, ул. Центральная)</t>
  </si>
  <si>
    <t xml:space="preserve">Строительство ВЛ-0,4 кВ (ТП Сазонов Н. О.; г. Михайлов, п. Первомайский)</t>
  </si>
  <si>
    <t xml:space="preserve">Строительство ВЛ-0,4 кВ (ТП Сафронова М.А.) СТ "Строитель" г. Новомичуринск</t>
  </si>
  <si>
    <t xml:space="preserve">Строительство ВЛ-0,4 кВ (ТП Семизарова Д. И.; Ряжский район, г. Ряжск, ул. Кольцова)</t>
  </si>
  <si>
    <t xml:space="preserve">Строительство ВЛ-0,4 кВ (ТП Семышова Н. Н.; Михайловский район, р.п. Октябрьский, ул. Кооперативная)</t>
  </si>
  <si>
    <t xml:space="preserve">Строительство ВЛ-0,4 кВ (ТП Сидоров А. И.; г.Скопин, ул. Артиллерийская, зем. уч. 28)</t>
  </si>
  <si>
    <t xml:space="preserve">Строительство ВЛ-0,4 кВ (ТП Сидорова А. В.; Клепиковский район, д. Молькино, земельный участок 3/1)</t>
  </si>
  <si>
    <t xml:space="preserve">Строительство ВЛ-0,4 кВ (ТП Сидорова И. А.; г. Касимов, ул. Набережная)</t>
  </si>
  <si>
    <t xml:space="preserve">Строительство ВЛ-0,4 кВ (ТП Силкин Ю. В.; г. Касимов, ул. Советская)</t>
  </si>
  <si>
    <t xml:space="preserve">Строительство ВЛ-0,4 кВ (ТП Сиротин Б. К.; Касимовский район, д. Клетино, д. 565)</t>
  </si>
  <si>
    <t xml:space="preserve">Строительство ВЛ-0,4 кВ (ТП Сметанников Е. М.; Касимовский район, п. Сосновка)</t>
  </si>
  <si>
    <t xml:space="preserve">Строительство ВЛ-0,4 кВ (ТП Смирнов Р. А.; р.п. Пронск, ул. Ново-Стрелецкая, земельный участок 10Б)</t>
  </si>
  <si>
    <t xml:space="preserve">Строительство ВЛ-0,4 кВ (ТП Снастин В. А.; Рязанский район, с. Кораблино)</t>
  </si>
  <si>
    <t xml:space="preserve">Строительство ВЛ-0,4 кВ (ТП Соловьев М. Е.; Касимовский район, д. Лощинино, ул. Сазоновка)</t>
  </si>
  <si>
    <t xml:space="preserve">Строительство ВЛ-0,4 кВ (ТП Соловьева Н. Е.; г. Касимов, м-н Приокский)</t>
  </si>
  <si>
    <t xml:space="preserve">Строительство ВЛ-0,4 кВ (ТП Соловьева Т. Ф.; Рязанский район, п. Ласковский, ул. Есенина)</t>
  </si>
  <si>
    <t xml:space="preserve">Строительство ВЛ-0,4 кВ (ТП Спасов С. М.; Касимовский р-н, р.п. Сынтул, ул. Солнечная, зем. уч. 21)</t>
  </si>
  <si>
    <t xml:space="preserve">Строительство ВЛ-0,4 кВ (ТП Субботина Е. В.; Рыбновский район, д. Баграмово)</t>
  </si>
  <si>
    <t xml:space="preserve">Строительство ВЛ-0,4 кВ (ТП Табельнов А.С.) ул. Коммунальная с. Ижевское Спасского р-на</t>
  </si>
  <si>
    <t xml:space="preserve">Строительство ВЛ-0,4 кВ (ТП Титова Л. Ф.; Михайловский район, р.п. Октябрьский, ул. Красный Октябрь)</t>
  </si>
  <si>
    <t xml:space="preserve">Строительство ВЛ-0,4 кВ (ТП Трандин П. П.; г. Шацк, ул. Первомайская, д. 49 Б)</t>
  </si>
  <si>
    <t xml:space="preserve">Строительство ВЛ-0,4 кВ (ТП УКС И ЖКХ Администрации г. Касимов; г. Касимов, ул. Лесок)</t>
  </si>
  <si>
    <t xml:space="preserve">Строительство ВЛ-0,4 кВ (ТП Фатуллаева Т. Н.; Ермишинский район, р.п. Ермишь, ул. Московская)</t>
  </si>
  <si>
    <t xml:space="preserve">Строительство ВЛ-0,4 кВ (ТП Фетисов С. В.; г. Скопин, ГСК 3 "Металлург", гараж №101)</t>
  </si>
  <si>
    <t xml:space="preserve">Строительство ВЛ-0,4 кВ (ТП Фимин Н. В.; Шацкий район, г. Шацк, ул. Карла Маркса)</t>
  </si>
  <si>
    <t xml:space="preserve">Строительство ВЛ-0,4 кВ (ТП Хлопков В. С.; Рязанский район, с. Поляны)</t>
  </si>
  <si>
    <t xml:space="preserve">Строительство ВЛ-0,4 кВ (ТП Хренов А. И.; г. Рыбное)</t>
  </si>
  <si>
    <t xml:space="preserve">Строительство ВЛ-0,4 кВ (ТП Чашкин Н. Ф.; Сапожковский район, р.п. Сапожок, ул. Рязанская, д. 46)</t>
  </si>
  <si>
    <t xml:space="preserve">Строительство ВЛ-0,4 кВ (ТП Чикина Е. Ю.; Михайловский район, г. Михайлов, ул. Победы, д. 10)</t>
  </si>
  <si>
    <t xml:space="preserve">Строительство ВЛ-0,4 кВ (ТП Шаталов В. Р.; г. Рыбное, ул. Березовая, район школы №3)</t>
  </si>
  <si>
    <t xml:space="preserve">Строительство ВЛ-0,4 кВ (ТП Шиленко Т.П.) ул. Лавренева г. Михайлов</t>
  </si>
  <si>
    <t xml:space="preserve">Строительство ВЛ-0,4 кВ (ТП Шляхтина Ю.А.; Михайловский р-н, р.п. Октябрьский, ул.1 Мая, зем.уч.40з)</t>
  </si>
  <si>
    <t xml:space="preserve">Строительство ВЛ-0,4 кВ (ТП Шурыгин С. В.; Рыбновский район, г. Рыбное, ул. Мира, строение № 4)</t>
  </si>
  <si>
    <t xml:space="preserve">Строительство ВЛ-0,4 кВ (ТП Щелоков В. П.; Старожиловский район, с. Истье, ул. Восточная)</t>
  </si>
  <si>
    <t xml:space="preserve">Строительство ВЛ-0,4 кВ (ТП Щербаков В. С.; Касимовский район, п. Крутоярский)</t>
  </si>
  <si>
    <t xml:space="preserve">Строительство ВЛ-0,4кВ (ТП Морозова Л.Ю.; Рязанский район, п.Варские, ул.Северная, гаражный бокс №1)</t>
  </si>
  <si>
    <t xml:space="preserve">Строительство ВЛ-10 кВ (ТП ЗАО "Стройсервис"; г. Рыбное, ул. Веселая 2-я, д. 24)</t>
  </si>
  <si>
    <t xml:space="preserve">Строительство ВЛ-10 кВ (ТП Машков Д. В.; г. Рязань, район Песочня (Октябрьский район))</t>
  </si>
  <si>
    <t xml:space="preserve">Строительство ВЛ-10 кВ (ТП ООО "ЛогистикГрупп"; Рыбн. р-н;между тр. Москва-Челябинск и ул.Березовая)</t>
  </si>
  <si>
    <t xml:space="preserve">Строительство ВЛ-10 кВ ф.2 ПС "Поляны"(ТП ООО "Спец. застройщик "Квартал Поляны") с.Поляны Ряз. р-на</t>
  </si>
  <si>
    <t xml:space="preserve">Строительство двух КЛ-0,4 кВ (ТП ООО «СЗ МЕЩЕРА»; Рязанский район с. Поляны)</t>
  </si>
  <si>
    <t xml:space="preserve">Строительство двух ЛЭП-10 кВ (ТП АМО-Рыбновский мун.р.) ул.Большая г.Рыбное</t>
  </si>
  <si>
    <t xml:space="preserve">Строительство двухцепной ВЛ-0,4 кВ (ТП АМО -Рыбновский м.р.; г.Рыбное, пер. Березовый, участок № 14)</t>
  </si>
  <si>
    <t xml:space="preserve">Строительство КЛ-0,4 кВ (ТП МКУ "УКС Рязанского м.р.") п. Листвянка Рязанского р-на</t>
  </si>
  <si>
    <t xml:space="preserve">Строительство КЛ-0,4 кВ (ТП ООО "Биолаб"; Пронский район, г.Новомичуринск, напротив жилого дома 25Д)</t>
  </si>
  <si>
    <t xml:space="preserve">Строительство КЛ-0,4 кВ (ТП ООО «СЗ МЕЩЕРА»; Рязанский район)</t>
  </si>
  <si>
    <t xml:space="preserve">Строительство КЛ-0,4 кВ(ТП ООО "Спец. застройщик "Триумф-Групп") ул.Большая г. Рыбное.Дог. ТП-0701</t>
  </si>
  <si>
    <t xml:space="preserve">Строительство КЛ-0,4 кВ(ТП ООО "Спец. застройщик "Триумф-Групп") ул.Большая г. Рыбное.Дог. ТП-0702</t>
  </si>
  <si>
    <t xml:space="preserve">Строительство КТП-10/0,4 кВ (ТП АМО -Рыбновский м.р.; г. Рыбное, пер. Березовый, участок № 14)</t>
  </si>
  <si>
    <t xml:space="preserve">Строительство КТП-10/0,4 кВ 250 кВА (ТП АМО-Рыбновский мун.р.) ул.Большая г.Рыбное</t>
  </si>
  <si>
    <t xml:space="preserve">Строительство КТП-10/0,4 кВ 2х1000 кВА (ТП ООО "Специализир. застройщик МЕГА")ул. Крымская г.Рыбн</t>
  </si>
  <si>
    <t xml:space="preserve">Строительство КТП-6/0,4 кВ (ТП Сухих Н. Н.; г. Скопин, ул. Артиллерийская, д. 1)</t>
  </si>
  <si>
    <t xml:space="preserve">Строительство ЛЭП-0,4 кВ (ТП АО "ЭЗС РусГидро"; Клепиковский р-н, р.п.Тума, ул.Ленина, около д.183а)</t>
  </si>
  <si>
    <t xml:space="preserve">Строительство ЛЭП-0,4 кВ (ТП Чумаков С. А.; ул. Земляничная, уч. №351 (Октябрьский район))</t>
  </si>
  <si>
    <t xml:space="preserve">Строительство четырех КЛ-0,4 кВ (ТП ООО "Специализир. застройщик МЕГА") ул. Крымская г. Рыбное</t>
  </si>
  <si>
    <t xml:space="preserve">Раскрытие информации в соответствии с пп. А, п. 28,
 А также пп. В, п. 19 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</si>
  <si>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расходах на подготовку и выдачу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на проверку сетевой организацией выполнения заявителем технических условий в соответствии с разделом IX «Правил технологического присоединения» утвержденных постановлением Правительства Российской Федерации от 27 декабря 2004 г. N 861 </t>
  </si>
  <si>
    <t xml:space="preserve">п</t>
  </si>
  <si>
    <t xml:space="preserve">Наименование мероприятий</t>
  </si>
  <si>
    <t xml:space="preserve">Расходы по
каждому мероприятию
(руб.)</t>
  </si>
  <si>
    <t xml:space="preserve">Количество технологических присоединений (шт.)</t>
  </si>
  <si>
    <t xml:space="preserve">Объем максимальной мощности (кВт)</t>
  </si>
  <si>
    <t xml:space="preserve">Расходы на одно присоединение (руб. на одно ТП)</t>
  </si>
  <si>
    <t xml:space="preserve">1.</t>
  </si>
  <si>
    <t xml:space="preserve">Подготовка и выдача сетевой организацией технических условий Заявителю</t>
  </si>
  <si>
    <t xml:space="preserve">2.</t>
  </si>
  <si>
    <t xml:space="preserve">Проверка сетевой организацией выполнения Заявителем</t>
  </si>
  <si>
    <t xml:space="preserve">X</t>
  </si>
  <si>
    <t xml:space="preserve">3.</t>
  </si>
  <si>
    <t xml:space="preserve"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</si>
  <si>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 xml:space="preserve">4.</t>
  </si>
  <si>
    <t xml:space="preserve"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</si>
  <si>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 xml:space="preserve">Раскрытие информации в соответствии с пп. Б, п. 28
 Постановления Правительства РФ от 21 января 2004 г. N 24
 "Об утверждении стандартов раскрытия информации
 субъектами оптового и розничных рынков
 Электрической энергии"</t>
  </si>
  <si>
    <t xml:space="preserve">Информация о решении органа исполнительной власти субъекта Российской Федерации в области государственного регулирования тарифов об установлении единых для всех территориальных сетевых организаций на территории субъекта Российской Федерации стандартизированных тарифных ставок, определяющих величину платы за технологическое присоединение к электрическим сетям территориальных сетевых организаций</t>
  </si>
  <si>
    <t xml:space="preserve">Расчет платы за технологическое присоединение к электрическим сетям в 2024 году производится АО «РОЭК» по ставкам, утвержденным Постановлением Главного Управления «Региональная энергетическая комиссия» Рязанской области № 228 от 30.11.2023, № 229 от 30.11.2023</t>
  </si>
  <si>
    <t xml:space="preserve">Приложение N 2</t>
  </si>
  <si>
    <t xml:space="preserve">к стандартам раскрытия информации</t>
  </si>
  <si>
    <t xml:space="preserve">субъектами оптового и розничных</t>
  </si>
  <si>
    <t xml:space="preserve">рынков электрической энергии</t>
  </si>
  <si>
    <t xml:space="preserve">Информация о фактических средних данных о присоединенных объемах максимальной мощности за 3 предыдущих года (2022, 2023, 2024) по каждому мероприятию</t>
  </si>
  <si>
    <t xml:space="preserve">Фактические расходы на строительство подстанций за 3 предыдущих года
(тыс. рублей)</t>
  </si>
  <si>
    <t xml:space="preserve">Объем мощности, введенной в основные фонды за 3 предыдущих года (кВт)</t>
  </si>
  <si>
    <t xml:space="preserve">Строительство пунктов секционирования (распределенных пунктов)</t>
  </si>
  <si>
    <t xml:space="preserve">Строительство комплектных трансформаторных подстанций и распределительных трансформаторных подстанций с уровнем напряжения до 35 кВ</t>
  </si>
  <si>
    <t xml:space="preserve">Строительство центров питания и подстанций уровнем напряжения 35 кВ и выше</t>
  </si>
  <si>
    <t xml:space="preserve">Приложение N 3</t>
  </si>
  <si>
    <t xml:space="preserve"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 (2022, 2023, 2024)  по каждому мероприятию</t>
  </si>
  <si>
    <t xml:space="preserve"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</si>
  <si>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 xml:space="preserve">Длина воздушных и кабельных линий электропередачи на i-м уровне напряжения, фактически построенных за последние 3 года (км)</t>
  </si>
  <si>
    <t xml:space="preserve">Объем максимальной мощности, присоединенной путем строительства воздушных или кабельных линий за последние 3 года (кВт)</t>
  </si>
  <si>
    <t xml:space="preserve">Строительство кабельных линий электропередачи:</t>
  </si>
  <si>
    <t xml:space="preserve"> </t>
  </si>
  <si>
    <t xml:space="preserve">0,4 кВ</t>
  </si>
  <si>
    <t xml:space="preserve">1 - 20 кВ</t>
  </si>
  <si>
    <t xml:space="preserve">35 кВ</t>
  </si>
  <si>
    <t xml:space="preserve">Строительство воздушных линий электропередачи:</t>
  </si>
  <si>
    <t xml:space="preserve">Приложение N 4</t>
  </si>
  <si>
    <t xml:space="preserve">ИНФОРМАЦИЯ
об осуществлении технологического присоединения по договорам, заключенным за текущий 2025 год</t>
  </si>
  <si>
    <t xml:space="preserve">Категория заявителей</t>
  </si>
  <si>
    <t xml:space="preserve">Количество договоров (штук)</t>
  </si>
  <si>
    <t xml:space="preserve">Максимальная мощность (кВт)</t>
  </si>
  <si>
    <t xml:space="preserve">Стоимость договоров (без НДС) (тыс. рублей)</t>
  </si>
  <si>
    <t xml:space="preserve">35 кВ и выше</t>
  </si>
  <si>
    <t xml:space="preserve">До 15 кВт - всего</t>
  </si>
  <si>
    <t xml:space="preserve">в том числе льготная категория*</t>
  </si>
  <si>
    <t xml:space="preserve">От 15 до 150 кВт - всего</t>
  </si>
  <si>
    <t xml:space="preserve">в том числе в том числе льготная категория**</t>
  </si>
  <si>
    <t xml:space="preserve">От 150 кВт до 670 кВт - всего</t>
  </si>
  <si>
    <t xml:space="preserve">в том числе по индивидуальному проекту</t>
  </si>
  <si>
    <t xml:space="preserve">От 670 кВт - всего</t>
  </si>
  <si>
    <t xml:space="preserve">Итого</t>
  </si>
  <si>
    <t xml:space="preserve">* Заявители, оплачивающие технологическое присоединение своих энергопринимающих устройств в размере 1096,00, 1114,07, 7 364,00 руб. за 1 кВт., а также заявители, не оплачивавшие стоимость строительства объектов электросетевого хозяйства (оплатившие С1+С8)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</si>
  <si>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со стоимостью, не включающей стоимость строительства объектов электросетевого хозяйства в соответствии с абзацем 26, п. 17 Правил технологического присоединения (утв. Постановлением Правительства РФ от 27 декабря 2004 г. № 861).</t>
  </si>
  <si>
    <t xml:space="preserve">Приложение N 5</t>
  </si>
  <si>
    <t xml:space="preserve">ИНФОРМАЦИЯ
о поданных заявках на технологическое присоединение за текущий 2025 год</t>
  </si>
  <si>
    <t xml:space="preserve">Количество заявок (штук)</t>
  </si>
  <si>
    <t xml:space="preserve">ИТОГО</t>
  </si>
  <si>
    <t xml:space="preserve"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</si>
</sst>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"/>
    <numFmt numFmtId="167" formatCode="#,##0.0"/>
  </numFmts>
  <fonts count="32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 val="single"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2"/>
      <name val="Arial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2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12"/>
      <color rgb="FF26282F"/>
      <name val="Arial"/>
      <family val="2"/>
      <charset val="204"/>
    </font>
    <font>
      <sz val="12"/>
      <color rgb="FF0000FF"/>
      <name val="Arial"/>
      <family val="2"/>
      <charset val="204"/>
    </font>
    <font>
      <sz val="11.5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left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3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1"/>
    <cellStyle name="Accent 13" xfId="22"/>
    <cellStyle name="Accent 2 15" xfId="23"/>
    <cellStyle name="Accent 3 16" xfId="24"/>
    <cellStyle name="Bad 10" xfId="25"/>
    <cellStyle name="Error 12" xfId="26"/>
    <cellStyle name="Footnote 5" xfId="27"/>
    <cellStyle name="Good 8" xfId="28"/>
    <cellStyle name="Heading 1 1" xfId="29"/>
    <cellStyle name="Heading 2 2" xfId="30"/>
    <cellStyle name="Hyperlink 6" xfId="31"/>
    <cellStyle name="Neutral 9" xfId="32"/>
    <cellStyle name="Note 4" xfId="33"/>
    <cellStyle name="Status 7" xfId="34"/>
    <cellStyle name="Text 3" xfId="35"/>
    <cellStyle name="Warning 11" xfId="36"/>
    <cellStyle name="Заглавие сводной таблицы" xfId="37"/>
    <cellStyle name="Значение сводной таблицы" xfId="38"/>
    <cellStyle name="Категория сводной таблицы" xfId="39"/>
    <cellStyle name="Обычный_ТП Всего 2021" xfId="40"/>
    <cellStyle name="Поле сводной таблицы" xfId="41"/>
    <cellStyle name="Результат сводной таблицы" xfId="42"/>
    <cellStyle name="Угол сводной таблицы" xfId="43"/>
    <cellStyle name="*unknown*" xfId="20" builtinId="8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6282F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://base.garant.ru/186671/c2c2a9dc83a840388051cbc6b8eb84fa/" TargetMode="External"/><Relationship Id="rId2" Type="http://schemas.openxmlformats.org/officeDocument/2006/relationships/hyperlink" Target="http://base.garant.ru/186671/c2c2a9dc83a840388051cbc6b8eb84fa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1" width="10.82"/>
    <col collapsed="false" customWidth="true" hidden="false" outlineLevel="0" max="2" min="2" style="1" width="92.05"/>
    <col collapsed="false" customWidth="true" hidden="false" outlineLevel="0" max="3" min="3" style="2" width="12.84"/>
    <col collapsed="false" customWidth="true" hidden="false" outlineLevel="0" max="4" min="4" style="3" width="17.82"/>
    <col collapsed="false" customWidth="false" hidden="false" outlineLevel="0" max="5" min="5" style="1" width="10.82"/>
    <col collapsed="false" customWidth="true" hidden="false" outlineLevel="0" max="6" min="6" style="1" width="15.4"/>
    <col collapsed="false" customWidth="false" hidden="false" outlineLevel="0" max="986" min="7" style="1" width="10.82"/>
    <col collapsed="false" customWidth="true" hidden="false" outlineLevel="0" max="1024" min="987" style="1" width="14.38"/>
  </cols>
  <sheetData>
    <row r="1" customFormat="false" ht="105" hidden="false" customHeight="true" outlineLevel="0" collapsed="false">
      <c r="B1" s="4" t="s">
        <v>0</v>
      </c>
      <c r="C1" s="4"/>
      <c r="D1" s="4"/>
    </row>
    <row r="2" customFormat="false" ht="88.3" hidden="false" customHeight="true" outlineLevel="0" collapsed="false">
      <c r="A2" s="5" t="s">
        <v>1</v>
      </c>
      <c r="B2" s="5"/>
      <c r="C2" s="5"/>
      <c r="D2" s="5"/>
    </row>
    <row r="3" customFormat="false" ht="79.15" hidden="false" customHeight="true" outlineLevel="0" collapsed="false">
      <c r="A3" s="5" t="s">
        <v>2</v>
      </c>
      <c r="B3" s="5" t="s">
        <v>3</v>
      </c>
      <c r="C3" s="5" t="s">
        <v>4</v>
      </c>
      <c r="D3" s="6" t="s">
        <v>5</v>
      </c>
    </row>
    <row r="4" customFormat="false" ht="14.05" hidden="false" customHeight="false" outlineLevel="0" collapsed="false">
      <c r="A4" s="7" t="n">
        <v>1</v>
      </c>
      <c r="B4" s="7" t="n">
        <v>2</v>
      </c>
      <c r="C4" s="7" t="n">
        <v>3</v>
      </c>
      <c r="D4" s="8" t="n">
        <v>4</v>
      </c>
    </row>
    <row r="5" customFormat="false" ht="13.8" hidden="false" customHeight="false" outlineLevel="0" collapsed="false">
      <c r="A5" s="9" t="n">
        <v>1</v>
      </c>
      <c r="B5" s="10" t="s">
        <v>6</v>
      </c>
      <c r="C5" s="11" t="n">
        <v>2022</v>
      </c>
      <c r="D5" s="12" t="n">
        <v>339338.72</v>
      </c>
    </row>
    <row r="6" customFormat="false" ht="13.8" hidden="false" customHeight="false" outlineLevel="0" collapsed="false">
      <c r="A6" s="9" t="n">
        <v>2</v>
      </c>
      <c r="B6" s="10" t="s">
        <v>7</v>
      </c>
      <c r="C6" s="11" t="n">
        <v>2022</v>
      </c>
      <c r="D6" s="12" t="n">
        <v>33640.94</v>
      </c>
    </row>
    <row r="7" customFormat="false" ht="26.85" hidden="false" customHeight="false" outlineLevel="0" collapsed="false">
      <c r="A7" s="9" t="n">
        <v>3</v>
      </c>
      <c r="B7" s="10" t="s">
        <v>8</v>
      </c>
      <c r="C7" s="11" t="n">
        <v>2022</v>
      </c>
      <c r="D7" s="12" t="n">
        <v>220862.78</v>
      </c>
    </row>
    <row r="8" customFormat="false" ht="26.85" hidden="false" customHeight="false" outlineLevel="0" collapsed="false">
      <c r="A8" s="9" t="n">
        <v>4</v>
      </c>
      <c r="B8" s="10" t="s">
        <v>9</v>
      </c>
      <c r="C8" s="11" t="n">
        <v>2022</v>
      </c>
      <c r="D8" s="12" t="n">
        <v>80395.18</v>
      </c>
    </row>
    <row r="9" customFormat="false" ht="26.85" hidden="false" customHeight="false" outlineLevel="0" collapsed="false">
      <c r="A9" s="9" t="n">
        <v>5</v>
      </c>
      <c r="B9" s="10" t="s">
        <v>10</v>
      </c>
      <c r="C9" s="11" t="n">
        <v>2022</v>
      </c>
      <c r="D9" s="12" t="n">
        <v>236959.99</v>
      </c>
    </row>
    <row r="10" customFormat="false" ht="13.8" hidden="false" customHeight="false" outlineLevel="0" collapsed="false">
      <c r="A10" s="9" t="n">
        <v>6</v>
      </c>
      <c r="B10" s="10" t="s">
        <v>11</v>
      </c>
      <c r="C10" s="11" t="n">
        <v>2022</v>
      </c>
      <c r="D10" s="12" t="n">
        <v>136388.31</v>
      </c>
    </row>
    <row r="11" customFormat="false" ht="13.8" hidden="false" customHeight="false" outlineLevel="0" collapsed="false">
      <c r="A11" s="9" t="n">
        <v>7</v>
      </c>
      <c r="B11" s="10" t="s">
        <v>12</v>
      </c>
      <c r="C11" s="11" t="n">
        <v>2022</v>
      </c>
      <c r="D11" s="12" t="n">
        <v>162606.35</v>
      </c>
    </row>
    <row r="12" customFormat="false" ht="26.85" hidden="false" customHeight="false" outlineLevel="0" collapsed="false">
      <c r="A12" s="9" t="n">
        <v>8</v>
      </c>
      <c r="B12" s="10" t="s">
        <v>13</v>
      </c>
      <c r="C12" s="11" t="n">
        <v>2022</v>
      </c>
      <c r="D12" s="12" t="n">
        <v>312046.12</v>
      </c>
    </row>
    <row r="13" customFormat="false" ht="13.8" hidden="false" customHeight="false" outlineLevel="0" collapsed="false">
      <c r="A13" s="9" t="n">
        <v>9</v>
      </c>
      <c r="B13" s="10" t="s">
        <v>14</v>
      </c>
      <c r="C13" s="11" t="n">
        <v>2022</v>
      </c>
      <c r="D13" s="12" t="n">
        <v>47158.25</v>
      </c>
    </row>
    <row r="14" customFormat="false" ht="26.85" hidden="false" customHeight="false" outlineLevel="0" collapsed="false">
      <c r="A14" s="9" t="n">
        <v>10</v>
      </c>
      <c r="B14" s="10" t="s">
        <v>15</v>
      </c>
      <c r="C14" s="11" t="n">
        <v>2022</v>
      </c>
      <c r="D14" s="12" t="n">
        <v>81789.75</v>
      </c>
    </row>
    <row r="15" customFormat="false" ht="26.85" hidden="false" customHeight="false" outlineLevel="0" collapsed="false">
      <c r="A15" s="9" t="n">
        <v>11</v>
      </c>
      <c r="B15" s="10" t="s">
        <v>16</v>
      </c>
      <c r="C15" s="11" t="n">
        <v>2022</v>
      </c>
      <c r="D15" s="12" t="n">
        <v>42800.12</v>
      </c>
    </row>
    <row r="16" customFormat="false" ht="13.8" hidden="false" customHeight="false" outlineLevel="0" collapsed="false">
      <c r="A16" s="9" t="n">
        <v>12</v>
      </c>
      <c r="B16" s="10" t="s">
        <v>17</v>
      </c>
      <c r="C16" s="11" t="n">
        <v>2022</v>
      </c>
      <c r="D16" s="12" t="n">
        <v>44371.88</v>
      </c>
    </row>
    <row r="17" customFormat="false" ht="13.8" hidden="false" customHeight="false" outlineLevel="0" collapsed="false">
      <c r="A17" s="9" t="n">
        <v>13</v>
      </c>
      <c r="B17" s="10" t="s">
        <v>18</v>
      </c>
      <c r="C17" s="11" t="n">
        <v>2022</v>
      </c>
      <c r="D17" s="12" t="n">
        <v>38472.35</v>
      </c>
    </row>
    <row r="18" customFormat="false" ht="26.85" hidden="false" customHeight="false" outlineLevel="0" collapsed="false">
      <c r="A18" s="9" t="n">
        <v>14</v>
      </c>
      <c r="B18" s="10" t="s">
        <v>19</v>
      </c>
      <c r="C18" s="11" t="n">
        <v>2022</v>
      </c>
      <c r="D18" s="12" t="n">
        <v>55675.74</v>
      </c>
    </row>
    <row r="19" customFormat="false" ht="26.85" hidden="false" customHeight="false" outlineLevel="0" collapsed="false">
      <c r="A19" s="9" t="n">
        <v>15</v>
      </c>
      <c r="B19" s="10" t="s">
        <v>20</v>
      </c>
      <c r="C19" s="11" t="n">
        <v>2022</v>
      </c>
      <c r="D19" s="12" t="n">
        <v>31739.17</v>
      </c>
    </row>
    <row r="20" customFormat="false" ht="14.05" hidden="false" customHeight="false" outlineLevel="0" collapsed="false">
      <c r="A20" s="9" t="n">
        <v>16</v>
      </c>
      <c r="B20" s="10" t="s">
        <v>21</v>
      </c>
      <c r="C20" s="11" t="n">
        <v>2022</v>
      </c>
      <c r="D20" s="12" t="n">
        <v>45180.66</v>
      </c>
    </row>
    <row r="21" customFormat="false" ht="26.85" hidden="false" customHeight="false" outlineLevel="0" collapsed="false">
      <c r="A21" s="9" t="n">
        <v>17</v>
      </c>
      <c r="B21" s="10" t="s">
        <v>22</v>
      </c>
      <c r="C21" s="11" t="n">
        <v>2022</v>
      </c>
      <c r="D21" s="12" t="n">
        <v>42828.49</v>
      </c>
    </row>
    <row r="22" customFormat="false" ht="26.85" hidden="false" customHeight="false" outlineLevel="0" collapsed="false">
      <c r="A22" s="9" t="n">
        <v>18</v>
      </c>
      <c r="B22" s="10" t="s">
        <v>23</v>
      </c>
      <c r="C22" s="11" t="n">
        <v>2022</v>
      </c>
      <c r="D22" s="12" t="n">
        <v>40713.52</v>
      </c>
    </row>
    <row r="23" customFormat="false" ht="13.8" hidden="false" customHeight="false" outlineLevel="0" collapsed="false">
      <c r="A23" s="9" t="n">
        <v>19</v>
      </c>
      <c r="B23" s="10" t="s">
        <v>24</v>
      </c>
      <c r="C23" s="11" t="n">
        <v>2022</v>
      </c>
      <c r="D23" s="12" t="n">
        <v>39561.94</v>
      </c>
    </row>
    <row r="24" customFormat="false" ht="13.8" hidden="false" customHeight="false" outlineLevel="0" collapsed="false">
      <c r="A24" s="9" t="n">
        <v>20</v>
      </c>
      <c r="B24" s="10" t="s">
        <v>25</v>
      </c>
      <c r="C24" s="11" t="n">
        <v>2022</v>
      </c>
      <c r="D24" s="12" t="n">
        <v>218975.68</v>
      </c>
    </row>
    <row r="25" customFormat="false" ht="13.8" hidden="false" customHeight="false" outlineLevel="0" collapsed="false">
      <c r="A25" s="9" t="n">
        <v>21</v>
      </c>
      <c r="B25" s="10" t="s">
        <v>26</v>
      </c>
      <c r="C25" s="11" t="n">
        <v>2022</v>
      </c>
      <c r="D25" s="12" t="n">
        <v>34276.64</v>
      </c>
    </row>
    <row r="26" customFormat="false" ht="13.8" hidden="false" customHeight="false" outlineLevel="0" collapsed="false">
      <c r="A26" s="9" t="n">
        <v>22</v>
      </c>
      <c r="B26" s="10" t="s">
        <v>27</v>
      </c>
      <c r="C26" s="11" t="n">
        <v>2022</v>
      </c>
      <c r="D26" s="12" t="n">
        <v>49918.74</v>
      </c>
    </row>
    <row r="27" customFormat="false" ht="13.8" hidden="false" customHeight="false" outlineLevel="0" collapsed="false">
      <c r="A27" s="9" t="n">
        <v>23</v>
      </c>
      <c r="B27" s="10" t="s">
        <v>28</v>
      </c>
      <c r="C27" s="11" t="n">
        <v>2022</v>
      </c>
      <c r="D27" s="12" t="n">
        <v>170960.19</v>
      </c>
    </row>
    <row r="28" customFormat="false" ht="13.8" hidden="false" customHeight="false" outlineLevel="0" collapsed="false">
      <c r="A28" s="9" t="n">
        <v>24</v>
      </c>
      <c r="B28" s="10" t="s">
        <v>29</v>
      </c>
      <c r="C28" s="11" t="n">
        <v>2022</v>
      </c>
      <c r="D28" s="12" t="n">
        <v>63385.68</v>
      </c>
    </row>
    <row r="29" customFormat="false" ht="13.8" hidden="false" customHeight="false" outlineLevel="0" collapsed="false">
      <c r="A29" s="9" t="n">
        <v>25</v>
      </c>
      <c r="B29" s="10" t="s">
        <v>30</v>
      </c>
      <c r="C29" s="11" t="n">
        <v>2022</v>
      </c>
      <c r="D29" s="12" t="n">
        <v>182374.43</v>
      </c>
    </row>
    <row r="30" customFormat="false" ht="13.8" hidden="false" customHeight="false" outlineLevel="0" collapsed="false">
      <c r="A30" s="9" t="n">
        <v>26</v>
      </c>
      <c r="B30" s="10" t="s">
        <v>31</v>
      </c>
      <c r="C30" s="11" t="n">
        <v>2022</v>
      </c>
      <c r="D30" s="12" t="n">
        <v>40794.33</v>
      </c>
    </row>
    <row r="31" customFormat="false" ht="13.8" hidden="false" customHeight="false" outlineLevel="0" collapsed="false">
      <c r="A31" s="9" t="n">
        <v>27</v>
      </c>
      <c r="B31" s="10" t="s">
        <v>32</v>
      </c>
      <c r="C31" s="11" t="n">
        <v>2022</v>
      </c>
      <c r="D31" s="12" t="n">
        <v>63443.72</v>
      </c>
    </row>
    <row r="32" customFormat="false" ht="27.35" hidden="false" customHeight="false" outlineLevel="0" collapsed="false">
      <c r="A32" s="9" t="n">
        <v>28</v>
      </c>
      <c r="B32" s="10" t="s">
        <v>33</v>
      </c>
      <c r="C32" s="11" t="n">
        <v>2022</v>
      </c>
      <c r="D32" s="12" t="n">
        <v>42125.94</v>
      </c>
    </row>
    <row r="33" customFormat="false" ht="13.8" hidden="false" customHeight="false" outlineLevel="0" collapsed="false">
      <c r="A33" s="9" t="n">
        <v>29</v>
      </c>
      <c r="B33" s="10" t="s">
        <v>34</v>
      </c>
      <c r="C33" s="11" t="n">
        <v>2022</v>
      </c>
      <c r="D33" s="12" t="n">
        <v>91167.64</v>
      </c>
    </row>
    <row r="34" customFormat="false" ht="13.8" hidden="false" customHeight="false" outlineLevel="0" collapsed="false">
      <c r="A34" s="9" t="n">
        <v>30</v>
      </c>
      <c r="B34" s="10" t="s">
        <v>35</v>
      </c>
      <c r="C34" s="11" t="n">
        <v>2022</v>
      </c>
      <c r="D34" s="12" t="n">
        <v>43489.82</v>
      </c>
    </row>
    <row r="35" customFormat="false" ht="13.8" hidden="false" customHeight="false" outlineLevel="0" collapsed="false">
      <c r="A35" s="9" t="n">
        <v>31</v>
      </c>
      <c r="B35" s="10" t="s">
        <v>36</v>
      </c>
      <c r="C35" s="11" t="n">
        <v>2022</v>
      </c>
      <c r="D35" s="12" t="n">
        <v>2249949.04</v>
      </c>
    </row>
    <row r="36" customFormat="false" ht="26.85" hidden="false" customHeight="false" outlineLevel="0" collapsed="false">
      <c r="A36" s="9" t="n">
        <v>32</v>
      </c>
      <c r="B36" s="10" t="s">
        <v>37</v>
      </c>
      <c r="C36" s="11" t="n">
        <v>2022</v>
      </c>
      <c r="D36" s="12" t="n">
        <v>43486.41</v>
      </c>
    </row>
    <row r="37" customFormat="false" ht="26.85" hidden="false" customHeight="false" outlineLevel="0" collapsed="false">
      <c r="A37" s="9" t="n">
        <v>33</v>
      </c>
      <c r="B37" s="10" t="s">
        <v>38</v>
      </c>
      <c r="C37" s="11" t="n">
        <v>2022</v>
      </c>
      <c r="D37" s="12" t="n">
        <v>47279.1</v>
      </c>
    </row>
    <row r="38" customFormat="false" ht="13.8" hidden="false" customHeight="false" outlineLevel="0" collapsed="false">
      <c r="A38" s="9" t="n">
        <v>34</v>
      </c>
      <c r="B38" s="10" t="s">
        <v>39</v>
      </c>
      <c r="C38" s="11" t="n">
        <v>2022</v>
      </c>
      <c r="D38" s="12" t="n">
        <v>57439.1</v>
      </c>
    </row>
    <row r="39" customFormat="false" ht="13.8" hidden="false" customHeight="false" outlineLevel="0" collapsed="false">
      <c r="A39" s="9" t="n">
        <v>35</v>
      </c>
      <c r="B39" s="10" t="s">
        <v>40</v>
      </c>
      <c r="C39" s="11" t="n">
        <v>2022</v>
      </c>
      <c r="D39" s="12" t="n">
        <v>49746.37</v>
      </c>
    </row>
    <row r="40" customFormat="false" ht="13.8" hidden="false" customHeight="false" outlineLevel="0" collapsed="false">
      <c r="A40" s="9" t="n">
        <v>36</v>
      </c>
      <c r="B40" s="10" t="s">
        <v>41</v>
      </c>
      <c r="C40" s="11" t="n">
        <v>2022</v>
      </c>
      <c r="D40" s="12" t="n">
        <v>592675.51</v>
      </c>
    </row>
    <row r="41" customFormat="false" ht="13.8" hidden="false" customHeight="false" outlineLevel="0" collapsed="false">
      <c r="A41" s="9" t="n">
        <v>37</v>
      </c>
      <c r="B41" s="10" t="s">
        <v>42</v>
      </c>
      <c r="C41" s="11" t="n">
        <v>2022</v>
      </c>
      <c r="D41" s="12" t="n">
        <v>104368.97</v>
      </c>
    </row>
    <row r="42" customFormat="false" ht="13.8" hidden="false" customHeight="false" outlineLevel="0" collapsed="false">
      <c r="A42" s="9" t="n">
        <v>38</v>
      </c>
      <c r="B42" s="10" t="s">
        <v>43</v>
      </c>
      <c r="C42" s="11" t="n">
        <v>2022</v>
      </c>
      <c r="D42" s="12" t="n">
        <v>343529.02</v>
      </c>
    </row>
    <row r="43" customFormat="false" ht="13.8" hidden="false" customHeight="false" outlineLevel="0" collapsed="false">
      <c r="A43" s="9" t="n">
        <v>39</v>
      </c>
      <c r="B43" s="10" t="s">
        <v>44</v>
      </c>
      <c r="C43" s="11" t="n">
        <v>2022</v>
      </c>
      <c r="D43" s="12" t="n">
        <v>448903.11</v>
      </c>
    </row>
    <row r="44" customFormat="false" ht="13.8" hidden="false" customHeight="false" outlineLevel="0" collapsed="false">
      <c r="A44" s="9" t="n">
        <v>40</v>
      </c>
      <c r="B44" s="10" t="s">
        <v>45</v>
      </c>
      <c r="C44" s="11" t="n">
        <v>2022</v>
      </c>
      <c r="D44" s="12" t="n">
        <v>59850.28</v>
      </c>
    </row>
    <row r="45" customFormat="false" ht="26.85" hidden="false" customHeight="false" outlineLevel="0" collapsed="false">
      <c r="A45" s="9" t="n">
        <v>41</v>
      </c>
      <c r="B45" s="10" t="s">
        <v>46</v>
      </c>
      <c r="C45" s="11" t="n">
        <v>2022</v>
      </c>
      <c r="D45" s="12" t="n">
        <v>36632.17</v>
      </c>
    </row>
    <row r="46" customFormat="false" ht="26.85" hidden="false" customHeight="false" outlineLevel="0" collapsed="false">
      <c r="A46" s="9" t="n">
        <v>42</v>
      </c>
      <c r="B46" s="10" t="s">
        <v>47</v>
      </c>
      <c r="C46" s="11" t="n">
        <v>2022</v>
      </c>
      <c r="D46" s="12" t="n">
        <v>255468.47</v>
      </c>
    </row>
    <row r="47" customFormat="false" ht="14.05" hidden="false" customHeight="false" outlineLevel="0" collapsed="false">
      <c r="A47" s="9" t="n">
        <v>43</v>
      </c>
      <c r="B47" s="10" t="s">
        <v>48</v>
      </c>
      <c r="C47" s="11" t="n">
        <v>2022</v>
      </c>
      <c r="D47" s="12" t="n">
        <v>112577.54</v>
      </c>
    </row>
    <row r="48" customFormat="false" ht="27.35" hidden="false" customHeight="false" outlineLevel="0" collapsed="false">
      <c r="A48" s="9" t="n">
        <v>44</v>
      </c>
      <c r="B48" s="10" t="s">
        <v>49</v>
      </c>
      <c r="C48" s="11" t="n">
        <v>2022</v>
      </c>
      <c r="D48" s="12" t="n">
        <v>451220.41</v>
      </c>
    </row>
    <row r="49" customFormat="false" ht="14.05" hidden="false" customHeight="false" outlineLevel="0" collapsed="false">
      <c r="A49" s="9" t="n">
        <v>45</v>
      </c>
      <c r="B49" s="10" t="s">
        <v>50</v>
      </c>
      <c r="C49" s="11" t="n">
        <v>2022</v>
      </c>
      <c r="D49" s="12" t="n">
        <v>362334.74</v>
      </c>
    </row>
    <row r="50" customFormat="false" ht="27.35" hidden="false" customHeight="false" outlineLevel="0" collapsed="false">
      <c r="A50" s="9" t="n">
        <v>46</v>
      </c>
      <c r="B50" s="10" t="s">
        <v>51</v>
      </c>
      <c r="C50" s="11" t="n">
        <v>2022</v>
      </c>
      <c r="D50" s="12" t="n">
        <v>72956.72</v>
      </c>
    </row>
    <row r="51" customFormat="false" ht="13.8" hidden="false" customHeight="false" outlineLevel="0" collapsed="false">
      <c r="A51" s="9" t="n">
        <v>47</v>
      </c>
      <c r="B51" s="10" t="s">
        <v>52</v>
      </c>
      <c r="C51" s="11" t="n">
        <v>2022</v>
      </c>
      <c r="D51" s="12" t="n">
        <v>71697.65</v>
      </c>
    </row>
    <row r="52" customFormat="false" ht="26.85" hidden="false" customHeight="false" outlineLevel="0" collapsed="false">
      <c r="A52" s="9" t="n">
        <v>48</v>
      </c>
      <c r="B52" s="10" t="s">
        <v>53</v>
      </c>
      <c r="C52" s="11" t="n">
        <v>2022</v>
      </c>
      <c r="D52" s="12" t="n">
        <v>36165.5</v>
      </c>
    </row>
    <row r="53" customFormat="false" ht="13.8" hidden="false" customHeight="false" outlineLevel="0" collapsed="false">
      <c r="A53" s="9" t="n">
        <v>49</v>
      </c>
      <c r="B53" s="10" t="s">
        <v>54</v>
      </c>
      <c r="C53" s="11" t="n">
        <v>2022</v>
      </c>
      <c r="D53" s="12" t="n">
        <v>35296.34</v>
      </c>
    </row>
    <row r="54" customFormat="false" ht="27.35" hidden="false" customHeight="false" outlineLevel="0" collapsed="false">
      <c r="A54" s="9" t="n">
        <v>50</v>
      </c>
      <c r="B54" s="10" t="s">
        <v>55</v>
      </c>
      <c r="C54" s="11" t="n">
        <v>2022</v>
      </c>
      <c r="D54" s="12" t="n">
        <v>86090.51</v>
      </c>
    </row>
    <row r="55" customFormat="false" ht="13.8" hidden="false" customHeight="false" outlineLevel="0" collapsed="false">
      <c r="A55" s="9" t="n">
        <v>51</v>
      </c>
      <c r="B55" s="10" t="s">
        <v>56</v>
      </c>
      <c r="C55" s="11" t="n">
        <v>2022</v>
      </c>
      <c r="D55" s="12" t="n">
        <v>50107.45</v>
      </c>
    </row>
    <row r="56" customFormat="false" ht="26.85" hidden="false" customHeight="false" outlineLevel="0" collapsed="false">
      <c r="A56" s="9" t="n">
        <v>52</v>
      </c>
      <c r="B56" s="10" t="s">
        <v>57</v>
      </c>
      <c r="C56" s="11" t="n">
        <v>2022</v>
      </c>
      <c r="D56" s="12" t="n">
        <v>668435.13</v>
      </c>
    </row>
    <row r="57" customFormat="false" ht="26.85" hidden="false" customHeight="false" outlineLevel="0" collapsed="false">
      <c r="A57" s="9" t="n">
        <v>53</v>
      </c>
      <c r="B57" s="10" t="s">
        <v>58</v>
      </c>
      <c r="C57" s="11" t="n">
        <v>2022</v>
      </c>
      <c r="D57" s="12" t="n">
        <v>49724.55</v>
      </c>
    </row>
    <row r="58" customFormat="false" ht="26.85" hidden="false" customHeight="false" outlineLevel="0" collapsed="false">
      <c r="A58" s="9" t="n">
        <v>54</v>
      </c>
      <c r="B58" s="10" t="s">
        <v>59</v>
      </c>
      <c r="C58" s="11" t="n">
        <v>2022</v>
      </c>
      <c r="D58" s="12" t="n">
        <v>51373.78</v>
      </c>
    </row>
    <row r="59" customFormat="false" ht="26.85" hidden="false" customHeight="false" outlineLevel="0" collapsed="false">
      <c r="A59" s="9" t="n">
        <v>55</v>
      </c>
      <c r="B59" s="10" t="s">
        <v>60</v>
      </c>
      <c r="C59" s="11" t="n">
        <v>2022</v>
      </c>
      <c r="D59" s="12" t="n">
        <v>47590.13</v>
      </c>
    </row>
    <row r="60" customFormat="false" ht="26.85" hidden="false" customHeight="false" outlineLevel="0" collapsed="false">
      <c r="A60" s="9" t="n">
        <v>56</v>
      </c>
      <c r="B60" s="10" t="s">
        <v>61</v>
      </c>
      <c r="C60" s="11" t="n">
        <v>2022</v>
      </c>
      <c r="D60" s="12" t="n">
        <v>45444.27</v>
      </c>
    </row>
    <row r="61" customFormat="false" ht="13.8" hidden="false" customHeight="false" outlineLevel="0" collapsed="false">
      <c r="A61" s="9" t="n">
        <v>57</v>
      </c>
      <c r="B61" s="10" t="s">
        <v>62</v>
      </c>
      <c r="C61" s="11" t="n">
        <v>2022</v>
      </c>
      <c r="D61" s="12" t="n">
        <v>311313.82</v>
      </c>
    </row>
    <row r="62" customFormat="false" ht="13.8" hidden="false" customHeight="false" outlineLevel="0" collapsed="false">
      <c r="A62" s="9" t="n">
        <v>58</v>
      </c>
      <c r="B62" s="10" t="s">
        <v>63</v>
      </c>
      <c r="C62" s="11" t="n">
        <v>2022</v>
      </c>
      <c r="D62" s="12" t="n">
        <v>69205.29</v>
      </c>
    </row>
    <row r="63" customFormat="false" ht="13.8" hidden="false" customHeight="false" outlineLevel="0" collapsed="false">
      <c r="A63" s="9" t="n">
        <v>59</v>
      </c>
      <c r="B63" s="10" t="s">
        <v>64</v>
      </c>
      <c r="C63" s="11" t="n">
        <v>2022</v>
      </c>
      <c r="D63" s="12" t="n">
        <v>45896.64</v>
      </c>
    </row>
    <row r="64" customFormat="false" ht="13.8" hidden="false" customHeight="false" outlineLevel="0" collapsed="false">
      <c r="A64" s="9" t="n">
        <v>60</v>
      </c>
      <c r="B64" s="10" t="s">
        <v>65</v>
      </c>
      <c r="C64" s="11" t="n">
        <v>2022</v>
      </c>
      <c r="D64" s="12" t="n">
        <v>113497.68</v>
      </c>
    </row>
    <row r="65" customFormat="false" ht="26.85" hidden="false" customHeight="false" outlineLevel="0" collapsed="false">
      <c r="A65" s="9" t="n">
        <v>61</v>
      </c>
      <c r="B65" s="10" t="s">
        <v>66</v>
      </c>
      <c r="C65" s="11" t="n">
        <v>2022</v>
      </c>
      <c r="D65" s="12" t="n">
        <v>132395.55</v>
      </c>
    </row>
    <row r="66" customFormat="false" ht="26.85" hidden="false" customHeight="false" outlineLevel="0" collapsed="false">
      <c r="A66" s="9" t="n">
        <v>62</v>
      </c>
      <c r="B66" s="10" t="s">
        <v>67</v>
      </c>
      <c r="C66" s="11" t="n">
        <v>2022</v>
      </c>
      <c r="D66" s="12" t="n">
        <v>36285.2</v>
      </c>
    </row>
    <row r="67" customFormat="false" ht="26.85" hidden="false" customHeight="false" outlineLevel="0" collapsed="false">
      <c r="A67" s="9" t="n">
        <v>63</v>
      </c>
      <c r="B67" s="10" t="s">
        <v>68</v>
      </c>
      <c r="C67" s="11" t="n">
        <v>2022</v>
      </c>
      <c r="D67" s="12" t="n">
        <v>32075.09</v>
      </c>
    </row>
    <row r="68" customFormat="false" ht="26.85" hidden="false" customHeight="false" outlineLevel="0" collapsed="false">
      <c r="A68" s="9" t="n">
        <v>64</v>
      </c>
      <c r="B68" s="10" t="s">
        <v>69</v>
      </c>
      <c r="C68" s="11" t="n">
        <v>2022</v>
      </c>
      <c r="D68" s="12" t="n">
        <v>90344.76</v>
      </c>
    </row>
    <row r="69" customFormat="false" ht="13.8" hidden="false" customHeight="false" outlineLevel="0" collapsed="false">
      <c r="A69" s="9" t="n">
        <v>65</v>
      </c>
      <c r="B69" s="10" t="s">
        <v>70</v>
      </c>
      <c r="C69" s="11" t="n">
        <v>2022</v>
      </c>
      <c r="D69" s="12" t="n">
        <v>45806.6</v>
      </c>
    </row>
    <row r="70" customFormat="false" ht="27.35" hidden="false" customHeight="false" outlineLevel="0" collapsed="false">
      <c r="A70" s="9" t="n">
        <v>66</v>
      </c>
      <c r="B70" s="10" t="s">
        <v>71</v>
      </c>
      <c r="C70" s="11" t="n">
        <v>2022</v>
      </c>
      <c r="D70" s="12" t="n">
        <v>95483.47</v>
      </c>
    </row>
    <row r="71" customFormat="false" ht="13.8" hidden="false" customHeight="false" outlineLevel="0" collapsed="false">
      <c r="A71" s="9" t="n">
        <v>67</v>
      </c>
      <c r="B71" s="10" t="s">
        <v>72</v>
      </c>
      <c r="C71" s="11" t="n">
        <v>2022</v>
      </c>
      <c r="D71" s="12" t="n">
        <v>81974.08</v>
      </c>
    </row>
    <row r="72" customFormat="false" ht="13.8" hidden="false" customHeight="false" outlineLevel="0" collapsed="false">
      <c r="A72" s="9" t="n">
        <v>68</v>
      </c>
      <c r="B72" s="10" t="s">
        <v>73</v>
      </c>
      <c r="C72" s="11" t="n">
        <v>2022</v>
      </c>
      <c r="D72" s="12" t="n">
        <v>33548.34</v>
      </c>
    </row>
    <row r="73" customFormat="false" ht="26.85" hidden="false" customHeight="false" outlineLevel="0" collapsed="false">
      <c r="A73" s="9" t="n">
        <v>69</v>
      </c>
      <c r="B73" s="10" t="s">
        <v>74</v>
      </c>
      <c r="C73" s="11" t="n">
        <v>2022</v>
      </c>
      <c r="D73" s="12" t="n">
        <v>105043.74</v>
      </c>
    </row>
    <row r="74" customFormat="false" ht="26.85" hidden="false" customHeight="false" outlineLevel="0" collapsed="false">
      <c r="A74" s="9" t="n">
        <v>70</v>
      </c>
      <c r="B74" s="10" t="s">
        <v>75</v>
      </c>
      <c r="C74" s="11" t="n">
        <v>2022</v>
      </c>
      <c r="D74" s="12" t="n">
        <v>38653.05</v>
      </c>
    </row>
    <row r="75" customFormat="false" ht="26.85" hidden="false" customHeight="false" outlineLevel="0" collapsed="false">
      <c r="A75" s="9" t="n">
        <v>71</v>
      </c>
      <c r="B75" s="10" t="s">
        <v>76</v>
      </c>
      <c r="C75" s="11" t="n">
        <v>2022</v>
      </c>
      <c r="D75" s="12" t="n">
        <v>40371.84</v>
      </c>
    </row>
    <row r="76" customFormat="false" ht="26.85" hidden="false" customHeight="false" outlineLevel="0" collapsed="false">
      <c r="A76" s="9" t="n">
        <v>72</v>
      </c>
      <c r="B76" s="10" t="s">
        <v>77</v>
      </c>
      <c r="C76" s="11" t="n">
        <v>2022</v>
      </c>
      <c r="D76" s="12" t="n">
        <v>260325.62</v>
      </c>
    </row>
    <row r="77" customFormat="false" ht="13.8" hidden="false" customHeight="false" outlineLevel="0" collapsed="false">
      <c r="A77" s="9" t="n">
        <v>73</v>
      </c>
      <c r="B77" s="10" t="s">
        <v>78</v>
      </c>
      <c r="C77" s="11" t="n">
        <v>2022</v>
      </c>
      <c r="D77" s="12" t="n">
        <v>40812.25</v>
      </c>
    </row>
    <row r="78" customFormat="false" ht="13.8" hidden="false" customHeight="false" outlineLevel="0" collapsed="false">
      <c r="A78" s="9" t="n">
        <v>74</v>
      </c>
      <c r="B78" s="10" t="s">
        <v>79</v>
      </c>
      <c r="C78" s="11" t="n">
        <v>2022</v>
      </c>
      <c r="D78" s="12" t="n">
        <v>46647.29</v>
      </c>
    </row>
    <row r="79" customFormat="false" ht="26.85" hidden="false" customHeight="false" outlineLevel="0" collapsed="false">
      <c r="A79" s="9" t="n">
        <v>75</v>
      </c>
      <c r="B79" s="10" t="s">
        <v>80</v>
      </c>
      <c r="C79" s="11" t="n">
        <v>2022</v>
      </c>
      <c r="D79" s="12" t="n">
        <v>38317.24</v>
      </c>
    </row>
    <row r="80" customFormat="false" ht="13.8" hidden="false" customHeight="false" outlineLevel="0" collapsed="false">
      <c r="A80" s="9" t="n">
        <v>76</v>
      </c>
      <c r="B80" s="10" t="s">
        <v>81</v>
      </c>
      <c r="C80" s="11" t="n">
        <v>2022</v>
      </c>
      <c r="D80" s="12" t="n">
        <v>35661.44</v>
      </c>
    </row>
    <row r="81" customFormat="false" ht="13.8" hidden="false" customHeight="false" outlineLevel="0" collapsed="false">
      <c r="A81" s="9" t="n">
        <v>77</v>
      </c>
      <c r="B81" s="10" t="s">
        <v>82</v>
      </c>
      <c r="C81" s="11" t="n">
        <v>2022</v>
      </c>
      <c r="D81" s="12" t="n">
        <v>146945.89</v>
      </c>
    </row>
    <row r="82" customFormat="false" ht="26.85" hidden="false" customHeight="false" outlineLevel="0" collapsed="false">
      <c r="A82" s="9" t="n">
        <v>78</v>
      </c>
      <c r="B82" s="10" t="s">
        <v>83</v>
      </c>
      <c r="C82" s="11" t="n">
        <v>2022</v>
      </c>
      <c r="D82" s="12" t="n">
        <v>269382.34</v>
      </c>
    </row>
    <row r="83" customFormat="false" ht="26.85" hidden="false" customHeight="false" outlineLevel="0" collapsed="false">
      <c r="A83" s="9" t="n">
        <v>79</v>
      </c>
      <c r="B83" s="10" t="s">
        <v>84</v>
      </c>
      <c r="C83" s="11" t="n">
        <v>2022</v>
      </c>
      <c r="D83" s="12" t="n">
        <v>226596.01</v>
      </c>
    </row>
    <row r="84" customFormat="false" ht="13.8" hidden="false" customHeight="false" outlineLevel="0" collapsed="false">
      <c r="A84" s="9" t="n">
        <v>80</v>
      </c>
      <c r="B84" s="10" t="s">
        <v>85</v>
      </c>
      <c r="C84" s="11" t="n">
        <v>2022</v>
      </c>
      <c r="D84" s="12" t="n">
        <v>82596.45</v>
      </c>
    </row>
    <row r="85" customFormat="false" ht="13.8" hidden="false" customHeight="false" outlineLevel="0" collapsed="false">
      <c r="A85" s="9" t="n">
        <v>81</v>
      </c>
      <c r="B85" s="10" t="s">
        <v>86</v>
      </c>
      <c r="C85" s="11" t="n">
        <v>2022</v>
      </c>
      <c r="D85" s="12" t="n">
        <v>40695.95</v>
      </c>
    </row>
    <row r="86" customFormat="false" ht="13.8" hidden="false" customHeight="false" outlineLevel="0" collapsed="false">
      <c r="A86" s="9" t="n">
        <v>82</v>
      </c>
      <c r="B86" s="10" t="s">
        <v>87</v>
      </c>
      <c r="C86" s="11" t="n">
        <v>2022</v>
      </c>
      <c r="D86" s="12" t="n">
        <v>41539.39</v>
      </c>
    </row>
    <row r="87" customFormat="false" ht="13.8" hidden="false" customHeight="false" outlineLevel="0" collapsed="false">
      <c r="A87" s="9" t="n">
        <v>83</v>
      </c>
      <c r="B87" s="10" t="s">
        <v>88</v>
      </c>
      <c r="C87" s="11" t="n">
        <v>2022</v>
      </c>
      <c r="D87" s="12" t="n">
        <v>151589.03</v>
      </c>
    </row>
    <row r="88" customFormat="false" ht="27.35" hidden="false" customHeight="false" outlineLevel="0" collapsed="false">
      <c r="A88" s="9" t="n">
        <v>84</v>
      </c>
      <c r="B88" s="10" t="s">
        <v>89</v>
      </c>
      <c r="C88" s="11" t="n">
        <v>2022</v>
      </c>
      <c r="D88" s="12" t="n">
        <v>131719.83</v>
      </c>
    </row>
    <row r="89" customFormat="false" ht="13.8" hidden="false" customHeight="false" outlineLevel="0" collapsed="false">
      <c r="A89" s="9" t="n">
        <v>85</v>
      </c>
      <c r="B89" s="10" t="s">
        <v>90</v>
      </c>
      <c r="C89" s="11" t="n">
        <v>2022</v>
      </c>
      <c r="D89" s="12" t="n">
        <v>43205.01</v>
      </c>
    </row>
    <row r="90" customFormat="false" ht="26.85" hidden="false" customHeight="false" outlineLevel="0" collapsed="false">
      <c r="A90" s="9" t="n">
        <v>86</v>
      </c>
      <c r="B90" s="10" t="s">
        <v>91</v>
      </c>
      <c r="C90" s="11" t="n">
        <v>2022</v>
      </c>
      <c r="D90" s="12" t="n">
        <v>76260.39</v>
      </c>
    </row>
    <row r="91" customFormat="false" ht="13.8" hidden="false" customHeight="false" outlineLevel="0" collapsed="false">
      <c r="A91" s="9" t="n">
        <v>87</v>
      </c>
      <c r="B91" s="10" t="s">
        <v>92</v>
      </c>
      <c r="C91" s="11" t="n">
        <v>2022</v>
      </c>
      <c r="D91" s="12" t="n">
        <v>62026.77</v>
      </c>
    </row>
    <row r="92" customFormat="false" ht="26.85" hidden="false" customHeight="false" outlineLevel="0" collapsed="false">
      <c r="A92" s="9" t="n">
        <v>88</v>
      </c>
      <c r="B92" s="10" t="s">
        <v>93</v>
      </c>
      <c r="C92" s="11" t="n">
        <v>2022</v>
      </c>
      <c r="D92" s="12" t="n">
        <v>97502.79</v>
      </c>
    </row>
    <row r="93" customFormat="false" ht="26.85" hidden="false" customHeight="false" outlineLevel="0" collapsed="false">
      <c r="A93" s="9" t="n">
        <v>89</v>
      </c>
      <c r="B93" s="10" t="s">
        <v>94</v>
      </c>
      <c r="C93" s="11" t="n">
        <v>2022</v>
      </c>
      <c r="D93" s="12" t="n">
        <v>126399.09</v>
      </c>
    </row>
    <row r="94" customFormat="false" ht="26.85" hidden="false" customHeight="false" outlineLevel="0" collapsed="false">
      <c r="A94" s="9" t="n">
        <v>90</v>
      </c>
      <c r="B94" s="10" t="s">
        <v>95</v>
      </c>
      <c r="C94" s="11" t="n">
        <v>2022</v>
      </c>
      <c r="D94" s="12" t="n">
        <v>92303.54</v>
      </c>
    </row>
    <row r="95" customFormat="false" ht="26.85" hidden="false" customHeight="false" outlineLevel="0" collapsed="false">
      <c r="A95" s="9" t="n">
        <v>91</v>
      </c>
      <c r="B95" s="10" t="s">
        <v>96</v>
      </c>
      <c r="C95" s="11" t="n">
        <v>2022</v>
      </c>
      <c r="D95" s="12" t="n">
        <v>206117.11</v>
      </c>
    </row>
    <row r="96" customFormat="false" ht="14.05" hidden="false" customHeight="false" outlineLevel="0" collapsed="false">
      <c r="A96" s="9" t="n">
        <v>92</v>
      </c>
      <c r="B96" s="10" t="s">
        <v>97</v>
      </c>
      <c r="C96" s="11" t="n">
        <v>2022</v>
      </c>
      <c r="D96" s="12" t="n">
        <v>47902.4</v>
      </c>
    </row>
    <row r="97" customFormat="false" ht="27.35" hidden="false" customHeight="false" outlineLevel="0" collapsed="false">
      <c r="A97" s="9" t="n">
        <v>93</v>
      </c>
      <c r="B97" s="10" t="s">
        <v>98</v>
      </c>
      <c r="C97" s="11" t="n">
        <v>2022</v>
      </c>
      <c r="D97" s="12" t="n">
        <v>53519.79</v>
      </c>
    </row>
    <row r="98" customFormat="false" ht="13.8" hidden="false" customHeight="false" outlineLevel="0" collapsed="false">
      <c r="A98" s="9" t="n">
        <v>94</v>
      </c>
      <c r="B98" s="10" t="s">
        <v>99</v>
      </c>
      <c r="C98" s="11" t="n">
        <v>2022</v>
      </c>
      <c r="D98" s="12" t="n">
        <v>44220.62</v>
      </c>
    </row>
    <row r="99" customFormat="false" ht="13.8" hidden="false" customHeight="false" outlineLevel="0" collapsed="false">
      <c r="A99" s="9" t="n">
        <v>95</v>
      </c>
      <c r="B99" s="10" t="s">
        <v>100</v>
      </c>
      <c r="C99" s="11" t="n">
        <v>2022</v>
      </c>
      <c r="D99" s="12" t="n">
        <v>42265.07</v>
      </c>
    </row>
    <row r="100" customFormat="false" ht="13.8" hidden="false" customHeight="false" outlineLevel="0" collapsed="false">
      <c r="A100" s="9" t="n">
        <v>96</v>
      </c>
      <c r="B100" s="10" t="s">
        <v>101</v>
      </c>
      <c r="C100" s="11" t="n">
        <v>2022</v>
      </c>
      <c r="D100" s="12" t="n">
        <v>51805.63</v>
      </c>
    </row>
    <row r="101" customFormat="false" ht="27.35" hidden="false" customHeight="false" outlineLevel="0" collapsed="false">
      <c r="A101" s="9" t="n">
        <v>97</v>
      </c>
      <c r="B101" s="10" t="s">
        <v>102</v>
      </c>
      <c r="C101" s="11" t="n">
        <v>2022</v>
      </c>
      <c r="D101" s="12" t="n">
        <v>53383.31</v>
      </c>
    </row>
    <row r="102" customFormat="false" ht="14.05" hidden="false" customHeight="false" outlineLevel="0" collapsed="false">
      <c r="A102" s="9" t="n">
        <v>98</v>
      </c>
      <c r="B102" s="10" t="s">
        <v>103</v>
      </c>
      <c r="C102" s="11" t="n">
        <v>2022</v>
      </c>
      <c r="D102" s="12" t="n">
        <v>91242.31</v>
      </c>
    </row>
    <row r="103" customFormat="false" ht="27.35" hidden="false" customHeight="false" outlineLevel="0" collapsed="false">
      <c r="A103" s="9" t="n">
        <v>99</v>
      </c>
      <c r="B103" s="10" t="s">
        <v>104</v>
      </c>
      <c r="C103" s="11" t="n">
        <v>2022</v>
      </c>
      <c r="D103" s="12" t="n">
        <v>166196.77</v>
      </c>
    </row>
    <row r="104" customFormat="false" ht="13.8" hidden="false" customHeight="false" outlineLevel="0" collapsed="false">
      <c r="A104" s="9" t="n">
        <v>100</v>
      </c>
      <c r="B104" s="10" t="s">
        <v>105</v>
      </c>
      <c r="C104" s="11" t="n">
        <v>2022</v>
      </c>
      <c r="D104" s="12" t="n">
        <v>34799.46</v>
      </c>
    </row>
    <row r="105" customFormat="false" ht="13.8" hidden="false" customHeight="false" outlineLevel="0" collapsed="false">
      <c r="A105" s="9" t="n">
        <v>101</v>
      </c>
      <c r="B105" s="10" t="s">
        <v>106</v>
      </c>
      <c r="C105" s="11" t="n">
        <v>2022</v>
      </c>
      <c r="D105" s="12" t="n">
        <v>300192.19</v>
      </c>
    </row>
    <row r="106" customFormat="false" ht="27.35" hidden="false" customHeight="false" outlineLevel="0" collapsed="false">
      <c r="A106" s="9" t="n">
        <v>102</v>
      </c>
      <c r="B106" s="10" t="s">
        <v>107</v>
      </c>
      <c r="C106" s="11" t="n">
        <v>2022</v>
      </c>
      <c r="D106" s="12" t="n">
        <v>35582.98</v>
      </c>
    </row>
    <row r="107" customFormat="false" ht="13.8" hidden="false" customHeight="false" outlineLevel="0" collapsed="false">
      <c r="A107" s="9" t="n">
        <v>103</v>
      </c>
      <c r="B107" s="10" t="s">
        <v>108</v>
      </c>
      <c r="C107" s="11" t="n">
        <v>2022</v>
      </c>
      <c r="D107" s="12" t="n">
        <v>172540.43</v>
      </c>
    </row>
    <row r="108" customFormat="false" ht="26.85" hidden="false" customHeight="false" outlineLevel="0" collapsed="false">
      <c r="A108" s="9" t="n">
        <v>104</v>
      </c>
      <c r="B108" s="10" t="s">
        <v>109</v>
      </c>
      <c r="C108" s="11" t="n">
        <v>2022</v>
      </c>
      <c r="D108" s="12" t="n">
        <v>234083.45</v>
      </c>
    </row>
    <row r="109" customFormat="false" ht="13.8" hidden="false" customHeight="false" outlineLevel="0" collapsed="false">
      <c r="A109" s="9" t="n">
        <v>105</v>
      </c>
      <c r="B109" s="10" t="s">
        <v>110</v>
      </c>
      <c r="C109" s="11" t="n">
        <v>2022</v>
      </c>
      <c r="D109" s="12" t="n">
        <v>322875.54</v>
      </c>
    </row>
    <row r="110" customFormat="false" ht="13.8" hidden="false" customHeight="false" outlineLevel="0" collapsed="false">
      <c r="A110" s="9" t="n">
        <v>106</v>
      </c>
      <c r="B110" s="10" t="s">
        <v>111</v>
      </c>
      <c r="C110" s="11" t="n">
        <v>2022</v>
      </c>
      <c r="D110" s="12" t="n">
        <v>341364.93</v>
      </c>
    </row>
    <row r="111" customFormat="false" ht="13.8" hidden="false" customHeight="false" outlineLevel="0" collapsed="false">
      <c r="A111" s="9" t="n">
        <v>107</v>
      </c>
      <c r="B111" s="10" t="s">
        <v>112</v>
      </c>
      <c r="C111" s="11" t="n">
        <v>2022</v>
      </c>
      <c r="D111" s="12" t="n">
        <v>96194.97</v>
      </c>
    </row>
    <row r="112" customFormat="false" ht="13.8" hidden="false" customHeight="false" outlineLevel="0" collapsed="false">
      <c r="A112" s="9" t="n">
        <v>108</v>
      </c>
      <c r="B112" s="10" t="s">
        <v>113</v>
      </c>
      <c r="C112" s="11" t="n">
        <v>2022</v>
      </c>
      <c r="D112" s="12" t="n">
        <v>114078.02</v>
      </c>
    </row>
    <row r="113" customFormat="false" ht="13.8" hidden="false" customHeight="false" outlineLevel="0" collapsed="false">
      <c r="A113" s="9" t="n">
        <v>109</v>
      </c>
      <c r="B113" s="10" t="s">
        <v>114</v>
      </c>
      <c r="C113" s="11" t="n">
        <v>2022</v>
      </c>
      <c r="D113" s="12" t="n">
        <v>36973.12</v>
      </c>
    </row>
    <row r="114" customFormat="false" ht="26.85" hidden="false" customHeight="false" outlineLevel="0" collapsed="false">
      <c r="A114" s="9" t="n">
        <v>110</v>
      </c>
      <c r="B114" s="10" t="s">
        <v>115</v>
      </c>
      <c r="C114" s="11" t="n">
        <v>2022</v>
      </c>
      <c r="D114" s="12" t="n">
        <v>37485.02</v>
      </c>
    </row>
    <row r="115" customFormat="false" ht="13.8" hidden="false" customHeight="false" outlineLevel="0" collapsed="false">
      <c r="A115" s="9" t="n">
        <v>111</v>
      </c>
      <c r="B115" s="10" t="s">
        <v>116</v>
      </c>
      <c r="C115" s="11" t="n">
        <v>2022</v>
      </c>
      <c r="D115" s="12" t="n">
        <v>39691.14</v>
      </c>
    </row>
    <row r="116" customFormat="false" ht="13.8" hidden="false" customHeight="false" outlineLevel="0" collapsed="false">
      <c r="A116" s="9" t="n">
        <v>112</v>
      </c>
      <c r="B116" s="10" t="s">
        <v>117</v>
      </c>
      <c r="C116" s="11" t="n">
        <v>2022</v>
      </c>
      <c r="D116" s="12" t="n">
        <v>44393.95</v>
      </c>
    </row>
    <row r="117" customFormat="false" ht="26.85" hidden="false" customHeight="false" outlineLevel="0" collapsed="false">
      <c r="A117" s="9" t="n">
        <v>113</v>
      </c>
      <c r="B117" s="10" t="s">
        <v>118</v>
      </c>
      <c r="C117" s="11" t="n">
        <v>2022</v>
      </c>
      <c r="D117" s="12" t="n">
        <v>43120.9</v>
      </c>
    </row>
    <row r="118" customFormat="false" ht="26.85" hidden="false" customHeight="false" outlineLevel="0" collapsed="false">
      <c r="A118" s="9" t="n">
        <v>114</v>
      </c>
      <c r="B118" s="10" t="s">
        <v>119</v>
      </c>
      <c r="C118" s="11" t="n">
        <v>2022</v>
      </c>
      <c r="D118" s="12" t="n">
        <v>484705.33</v>
      </c>
    </row>
    <row r="119" customFormat="false" ht="26.85" hidden="false" customHeight="false" outlineLevel="0" collapsed="false">
      <c r="A119" s="9" t="n">
        <v>115</v>
      </c>
      <c r="B119" s="10" t="s">
        <v>120</v>
      </c>
      <c r="C119" s="11" t="n">
        <v>2022</v>
      </c>
      <c r="D119" s="12" t="n">
        <v>37513.07</v>
      </c>
    </row>
    <row r="120" customFormat="false" ht="26.85" hidden="false" customHeight="false" outlineLevel="0" collapsed="false">
      <c r="A120" s="9" t="n">
        <v>116</v>
      </c>
      <c r="B120" s="10" t="s">
        <v>121</v>
      </c>
      <c r="C120" s="11" t="n">
        <v>2022</v>
      </c>
      <c r="D120" s="12" t="n">
        <v>47102.33</v>
      </c>
    </row>
    <row r="121" customFormat="false" ht="13.8" hidden="false" customHeight="false" outlineLevel="0" collapsed="false">
      <c r="A121" s="9" t="n">
        <v>117</v>
      </c>
      <c r="B121" s="10" t="s">
        <v>122</v>
      </c>
      <c r="C121" s="11" t="n">
        <v>2022</v>
      </c>
      <c r="D121" s="12" t="n">
        <v>41165.88</v>
      </c>
    </row>
    <row r="122" customFormat="false" ht="26.85" hidden="false" customHeight="false" outlineLevel="0" collapsed="false">
      <c r="A122" s="9" t="n">
        <v>118</v>
      </c>
      <c r="B122" s="10" t="s">
        <v>123</v>
      </c>
      <c r="C122" s="11" t="n">
        <v>2022</v>
      </c>
      <c r="D122" s="12" t="n">
        <v>45966.15</v>
      </c>
    </row>
    <row r="123" customFormat="false" ht="26.85" hidden="false" customHeight="false" outlineLevel="0" collapsed="false">
      <c r="A123" s="9" t="n">
        <v>119</v>
      </c>
      <c r="B123" s="10" t="s">
        <v>124</v>
      </c>
      <c r="C123" s="11" t="n">
        <v>2022</v>
      </c>
      <c r="D123" s="12" t="n">
        <v>45908.46</v>
      </c>
    </row>
    <row r="124" customFormat="false" ht="13.8" hidden="false" customHeight="false" outlineLevel="0" collapsed="false">
      <c r="A124" s="9" t="n">
        <v>120</v>
      </c>
      <c r="B124" s="10" t="s">
        <v>125</v>
      </c>
      <c r="C124" s="11" t="n">
        <v>2022</v>
      </c>
      <c r="D124" s="12" t="n">
        <v>204365.44</v>
      </c>
    </row>
    <row r="125" customFormat="false" ht="13.8" hidden="false" customHeight="false" outlineLevel="0" collapsed="false">
      <c r="A125" s="9" t="n">
        <v>121</v>
      </c>
      <c r="B125" s="10" t="s">
        <v>126</v>
      </c>
      <c r="C125" s="11" t="n">
        <v>2022</v>
      </c>
      <c r="D125" s="12" t="n">
        <v>68815.45</v>
      </c>
    </row>
    <row r="126" customFormat="false" ht="13.8" hidden="false" customHeight="false" outlineLevel="0" collapsed="false">
      <c r="A126" s="9" t="n">
        <v>122</v>
      </c>
      <c r="B126" s="10" t="s">
        <v>127</v>
      </c>
      <c r="C126" s="11" t="n">
        <v>2022</v>
      </c>
      <c r="D126" s="12" t="n">
        <v>43765.31</v>
      </c>
    </row>
    <row r="127" customFormat="false" ht="13.8" hidden="false" customHeight="false" outlineLevel="0" collapsed="false">
      <c r="A127" s="9" t="n">
        <v>123</v>
      </c>
      <c r="B127" s="10" t="s">
        <v>128</v>
      </c>
      <c r="C127" s="11" t="n">
        <v>2022</v>
      </c>
      <c r="D127" s="12" t="n">
        <v>39996.3</v>
      </c>
    </row>
    <row r="128" customFormat="false" ht="27.35" hidden="false" customHeight="false" outlineLevel="0" collapsed="false">
      <c r="A128" s="9" t="n">
        <v>124</v>
      </c>
      <c r="B128" s="10" t="s">
        <v>129</v>
      </c>
      <c r="C128" s="11" t="n">
        <v>2022</v>
      </c>
      <c r="D128" s="12" t="n">
        <v>278311.3</v>
      </c>
    </row>
    <row r="129" customFormat="false" ht="13.8" hidden="false" customHeight="false" outlineLevel="0" collapsed="false">
      <c r="A129" s="9" t="n">
        <v>125</v>
      </c>
      <c r="B129" s="10" t="s">
        <v>130</v>
      </c>
      <c r="C129" s="11" t="n">
        <v>2022</v>
      </c>
      <c r="D129" s="12" t="n">
        <v>48749.11</v>
      </c>
    </row>
    <row r="130" customFormat="false" ht="13.8" hidden="false" customHeight="false" outlineLevel="0" collapsed="false">
      <c r="A130" s="9" t="n">
        <v>126</v>
      </c>
      <c r="B130" s="10" t="s">
        <v>131</v>
      </c>
      <c r="C130" s="11" t="n">
        <v>2022</v>
      </c>
      <c r="D130" s="12" t="n">
        <v>98917.07</v>
      </c>
    </row>
    <row r="131" customFormat="false" ht="13.8" hidden="false" customHeight="false" outlineLevel="0" collapsed="false">
      <c r="A131" s="9" t="n">
        <v>127</v>
      </c>
      <c r="B131" s="10" t="s">
        <v>132</v>
      </c>
      <c r="C131" s="11" t="n">
        <v>2022</v>
      </c>
      <c r="D131" s="12" t="n">
        <v>142756.75</v>
      </c>
    </row>
    <row r="132" customFormat="false" ht="27.35" hidden="false" customHeight="false" outlineLevel="0" collapsed="false">
      <c r="A132" s="9" t="n">
        <v>128</v>
      </c>
      <c r="B132" s="10" t="s">
        <v>133</v>
      </c>
      <c r="C132" s="11" t="n">
        <v>2022</v>
      </c>
      <c r="D132" s="12" t="n">
        <v>88438.52</v>
      </c>
    </row>
    <row r="133" customFormat="false" ht="13.8" hidden="false" customHeight="false" outlineLevel="0" collapsed="false">
      <c r="A133" s="9" t="n">
        <v>129</v>
      </c>
      <c r="B133" s="10" t="s">
        <v>134</v>
      </c>
      <c r="C133" s="11" t="n">
        <v>2022</v>
      </c>
      <c r="D133" s="12" t="n">
        <v>112409.29</v>
      </c>
    </row>
    <row r="134" customFormat="false" ht="13.8" hidden="false" customHeight="false" outlineLevel="0" collapsed="false">
      <c r="A134" s="9" t="n">
        <v>130</v>
      </c>
      <c r="B134" s="10" t="s">
        <v>135</v>
      </c>
      <c r="C134" s="11" t="n">
        <v>2022</v>
      </c>
      <c r="D134" s="12" t="n">
        <v>378557.1</v>
      </c>
    </row>
    <row r="135" customFormat="false" ht="13.8" hidden="false" customHeight="false" outlineLevel="0" collapsed="false">
      <c r="A135" s="9" t="n">
        <v>131</v>
      </c>
      <c r="B135" s="10" t="s">
        <v>136</v>
      </c>
      <c r="C135" s="11" t="n">
        <v>2022</v>
      </c>
      <c r="D135" s="12" t="n">
        <v>48452.99</v>
      </c>
    </row>
    <row r="136" customFormat="false" ht="13.8" hidden="false" customHeight="false" outlineLevel="0" collapsed="false">
      <c r="A136" s="9" t="n">
        <v>132</v>
      </c>
      <c r="B136" s="10" t="s">
        <v>137</v>
      </c>
      <c r="C136" s="11" t="n">
        <v>2022</v>
      </c>
      <c r="D136" s="12" t="n">
        <v>60998.73</v>
      </c>
    </row>
    <row r="137" customFormat="false" ht="13.8" hidden="false" customHeight="false" outlineLevel="0" collapsed="false">
      <c r="A137" s="9" t="n">
        <v>133</v>
      </c>
      <c r="B137" s="10" t="s">
        <v>138</v>
      </c>
      <c r="C137" s="11" t="n">
        <v>2022</v>
      </c>
      <c r="D137" s="12" t="n">
        <v>74495.6</v>
      </c>
    </row>
    <row r="138" customFormat="false" ht="13.8" hidden="false" customHeight="false" outlineLevel="0" collapsed="false">
      <c r="A138" s="9" t="n">
        <v>134</v>
      </c>
      <c r="B138" s="10" t="s">
        <v>139</v>
      </c>
      <c r="C138" s="11" t="n">
        <v>2022</v>
      </c>
      <c r="D138" s="12" t="n">
        <v>526851.17</v>
      </c>
    </row>
    <row r="139" customFormat="false" ht="26.85" hidden="false" customHeight="false" outlineLevel="0" collapsed="false">
      <c r="A139" s="9" t="n">
        <v>135</v>
      </c>
      <c r="B139" s="10" t="s">
        <v>140</v>
      </c>
      <c r="C139" s="11" t="n">
        <v>2022</v>
      </c>
      <c r="D139" s="12" t="n">
        <v>46050.81</v>
      </c>
    </row>
    <row r="140" customFormat="false" ht="26.85" hidden="false" customHeight="false" outlineLevel="0" collapsed="false">
      <c r="A140" s="9" t="n">
        <v>136</v>
      </c>
      <c r="B140" s="10" t="s">
        <v>141</v>
      </c>
      <c r="C140" s="11" t="n">
        <v>2022</v>
      </c>
      <c r="D140" s="12" t="n">
        <v>960128.64</v>
      </c>
    </row>
    <row r="141" customFormat="false" ht="26.85" hidden="false" customHeight="false" outlineLevel="0" collapsed="false">
      <c r="A141" s="9" t="n">
        <v>137</v>
      </c>
      <c r="B141" s="10" t="s">
        <v>142</v>
      </c>
      <c r="C141" s="11" t="n">
        <v>2022</v>
      </c>
      <c r="D141" s="12" t="n">
        <v>100710.89</v>
      </c>
    </row>
    <row r="142" customFormat="false" ht="13.8" hidden="false" customHeight="false" outlineLevel="0" collapsed="false">
      <c r="A142" s="9" t="n">
        <v>138</v>
      </c>
      <c r="B142" s="10" t="s">
        <v>143</v>
      </c>
      <c r="C142" s="11" t="n">
        <v>2022</v>
      </c>
      <c r="D142" s="12" t="n">
        <v>61086.96</v>
      </c>
    </row>
    <row r="143" customFormat="false" ht="13.8" hidden="false" customHeight="false" outlineLevel="0" collapsed="false">
      <c r="A143" s="9" t="n">
        <v>139</v>
      </c>
      <c r="B143" s="10" t="s">
        <v>144</v>
      </c>
      <c r="C143" s="11" t="n">
        <v>2022</v>
      </c>
      <c r="D143" s="12" t="n">
        <v>63142.45</v>
      </c>
    </row>
    <row r="144" customFormat="false" ht="13.8" hidden="false" customHeight="false" outlineLevel="0" collapsed="false">
      <c r="A144" s="9" t="n">
        <v>140</v>
      </c>
      <c r="B144" s="10" t="s">
        <v>145</v>
      </c>
      <c r="C144" s="11" t="n">
        <v>2022</v>
      </c>
      <c r="D144" s="12" t="n">
        <v>44726.81</v>
      </c>
    </row>
    <row r="145" customFormat="false" ht="13.8" hidden="false" customHeight="false" outlineLevel="0" collapsed="false">
      <c r="A145" s="9" t="n">
        <v>141</v>
      </c>
      <c r="B145" s="10" t="s">
        <v>146</v>
      </c>
      <c r="C145" s="11" t="n">
        <v>2022</v>
      </c>
      <c r="D145" s="12" t="n">
        <v>482108.64</v>
      </c>
    </row>
    <row r="146" customFormat="false" ht="13.8" hidden="false" customHeight="false" outlineLevel="0" collapsed="false">
      <c r="A146" s="9" t="n">
        <v>142</v>
      </c>
      <c r="B146" s="10" t="s">
        <v>147</v>
      </c>
      <c r="C146" s="11" t="n">
        <v>2022</v>
      </c>
      <c r="D146" s="12" t="n">
        <v>42624.36</v>
      </c>
    </row>
    <row r="147" customFormat="false" ht="13.8" hidden="false" customHeight="false" outlineLevel="0" collapsed="false">
      <c r="A147" s="9" t="n">
        <v>143</v>
      </c>
      <c r="B147" s="10" t="s">
        <v>148</v>
      </c>
      <c r="C147" s="11" t="n">
        <v>2022</v>
      </c>
      <c r="D147" s="12" t="n">
        <v>54811.95</v>
      </c>
    </row>
    <row r="148" customFormat="false" ht="13.8" hidden="false" customHeight="false" outlineLevel="0" collapsed="false">
      <c r="A148" s="9" t="n">
        <v>144</v>
      </c>
      <c r="B148" s="10" t="s">
        <v>149</v>
      </c>
      <c r="C148" s="11" t="n">
        <v>2022</v>
      </c>
      <c r="D148" s="12" t="n">
        <v>598033.01</v>
      </c>
    </row>
    <row r="149" customFormat="false" ht="13.8" hidden="false" customHeight="false" outlineLevel="0" collapsed="false">
      <c r="A149" s="9" t="n">
        <v>145</v>
      </c>
      <c r="B149" s="10" t="s">
        <v>150</v>
      </c>
      <c r="C149" s="11" t="n">
        <v>2022</v>
      </c>
      <c r="D149" s="12" t="n">
        <v>44475.76</v>
      </c>
    </row>
    <row r="150" customFormat="false" ht="13.8" hidden="false" customHeight="false" outlineLevel="0" collapsed="false">
      <c r="A150" s="9" t="n">
        <v>146</v>
      </c>
      <c r="B150" s="10" t="s">
        <v>151</v>
      </c>
      <c r="C150" s="11" t="n">
        <v>2022</v>
      </c>
      <c r="D150" s="12" t="n">
        <v>191916.36</v>
      </c>
    </row>
    <row r="151" customFormat="false" ht="13.8" hidden="false" customHeight="false" outlineLevel="0" collapsed="false">
      <c r="A151" s="9" t="n">
        <v>147</v>
      </c>
      <c r="B151" s="10" t="s">
        <v>152</v>
      </c>
      <c r="C151" s="11" t="n">
        <v>2022</v>
      </c>
      <c r="D151" s="12" t="n">
        <v>42892.73</v>
      </c>
    </row>
    <row r="152" customFormat="false" ht="13.8" hidden="false" customHeight="false" outlineLevel="0" collapsed="false">
      <c r="A152" s="9" t="n">
        <v>148</v>
      </c>
      <c r="B152" s="10" t="s">
        <v>153</v>
      </c>
      <c r="C152" s="11" t="n">
        <v>2022</v>
      </c>
      <c r="D152" s="12" t="n">
        <v>73798.59</v>
      </c>
    </row>
    <row r="153" customFormat="false" ht="13.8" hidden="false" customHeight="false" outlineLevel="0" collapsed="false">
      <c r="A153" s="9" t="n">
        <v>149</v>
      </c>
      <c r="B153" s="10" t="s">
        <v>154</v>
      </c>
      <c r="C153" s="11" t="n">
        <v>2022</v>
      </c>
      <c r="D153" s="12" t="n">
        <v>39990.07</v>
      </c>
    </row>
    <row r="154" customFormat="false" ht="27.35" hidden="false" customHeight="false" outlineLevel="0" collapsed="false">
      <c r="A154" s="9" t="n">
        <v>150</v>
      </c>
      <c r="B154" s="10" t="s">
        <v>155</v>
      </c>
      <c r="C154" s="11" t="n">
        <v>2022</v>
      </c>
      <c r="D154" s="12" t="n">
        <v>44701.57</v>
      </c>
    </row>
    <row r="155" customFormat="false" ht="13.8" hidden="false" customHeight="false" outlineLevel="0" collapsed="false">
      <c r="A155" s="9" t="n">
        <v>151</v>
      </c>
      <c r="B155" s="10" t="s">
        <v>156</v>
      </c>
      <c r="C155" s="11" t="n">
        <v>2022</v>
      </c>
      <c r="D155" s="12" t="n">
        <v>50178.52</v>
      </c>
    </row>
    <row r="156" customFormat="false" ht="13.8" hidden="false" customHeight="false" outlineLevel="0" collapsed="false">
      <c r="A156" s="9" t="n">
        <v>152</v>
      </c>
      <c r="B156" s="10" t="s">
        <v>157</v>
      </c>
      <c r="C156" s="11" t="n">
        <v>2022</v>
      </c>
      <c r="D156" s="12" t="n">
        <v>225770.83</v>
      </c>
    </row>
    <row r="157" customFormat="false" ht="27.35" hidden="false" customHeight="false" outlineLevel="0" collapsed="false">
      <c r="A157" s="9" t="n">
        <v>153</v>
      </c>
      <c r="B157" s="10" t="s">
        <v>158</v>
      </c>
      <c r="C157" s="11" t="n">
        <v>2022</v>
      </c>
      <c r="D157" s="12" t="n">
        <v>105633.43</v>
      </c>
    </row>
    <row r="158" customFormat="false" ht="13.8" hidden="false" customHeight="false" outlineLevel="0" collapsed="false">
      <c r="A158" s="9" t="n">
        <v>154</v>
      </c>
      <c r="B158" s="10" t="s">
        <v>159</v>
      </c>
      <c r="C158" s="11" t="n">
        <v>2022</v>
      </c>
      <c r="D158" s="12" t="n">
        <v>72704.08</v>
      </c>
    </row>
    <row r="159" customFormat="false" ht="13.8" hidden="false" customHeight="false" outlineLevel="0" collapsed="false">
      <c r="A159" s="9" t="n">
        <v>155</v>
      </c>
      <c r="B159" s="10" t="s">
        <v>160</v>
      </c>
      <c r="C159" s="11" t="n">
        <v>2022</v>
      </c>
      <c r="D159" s="12" t="n">
        <v>86435.77</v>
      </c>
    </row>
    <row r="160" customFormat="false" ht="13.8" hidden="false" customHeight="false" outlineLevel="0" collapsed="false">
      <c r="A160" s="9" t="n">
        <v>156</v>
      </c>
      <c r="B160" s="10" t="s">
        <v>161</v>
      </c>
      <c r="C160" s="11" t="n">
        <v>2022</v>
      </c>
      <c r="D160" s="12" t="n">
        <v>47352.15</v>
      </c>
    </row>
    <row r="161" customFormat="false" ht="13.8" hidden="false" customHeight="false" outlineLevel="0" collapsed="false">
      <c r="A161" s="9" t="n">
        <v>157</v>
      </c>
      <c r="B161" s="10" t="s">
        <v>162</v>
      </c>
      <c r="C161" s="11" t="n">
        <v>2022</v>
      </c>
      <c r="D161" s="12" t="n">
        <v>81688.48</v>
      </c>
    </row>
    <row r="162" customFormat="false" ht="27.35" hidden="false" customHeight="false" outlineLevel="0" collapsed="false">
      <c r="A162" s="9" t="n">
        <v>158</v>
      </c>
      <c r="B162" s="10" t="s">
        <v>163</v>
      </c>
      <c r="C162" s="11" t="n">
        <v>2022</v>
      </c>
      <c r="D162" s="12" t="n">
        <v>70004.71</v>
      </c>
    </row>
    <row r="163" customFormat="false" ht="13.8" hidden="false" customHeight="false" outlineLevel="0" collapsed="false">
      <c r="A163" s="9" t="n">
        <v>159</v>
      </c>
      <c r="B163" s="10" t="s">
        <v>164</v>
      </c>
      <c r="C163" s="11" t="n">
        <v>2022</v>
      </c>
      <c r="D163" s="12" t="n">
        <v>564844</v>
      </c>
    </row>
    <row r="164" customFormat="false" ht="13.8" hidden="false" customHeight="false" outlineLevel="0" collapsed="false">
      <c r="A164" s="9" t="n">
        <v>160</v>
      </c>
      <c r="B164" s="10" t="s">
        <v>165</v>
      </c>
      <c r="C164" s="11" t="n">
        <v>2022</v>
      </c>
      <c r="D164" s="12" t="n">
        <v>328788.63</v>
      </c>
    </row>
    <row r="165" customFormat="false" ht="13.8" hidden="false" customHeight="false" outlineLevel="0" collapsed="false">
      <c r="A165" s="9" t="n">
        <v>161</v>
      </c>
      <c r="B165" s="10" t="s">
        <v>166</v>
      </c>
      <c r="C165" s="11" t="n">
        <v>2022</v>
      </c>
      <c r="D165" s="12" t="n">
        <v>45303.23</v>
      </c>
    </row>
    <row r="166" customFormat="false" ht="26.85" hidden="false" customHeight="false" outlineLevel="0" collapsed="false">
      <c r="A166" s="9" t="n">
        <v>162</v>
      </c>
      <c r="B166" s="10" t="s">
        <v>167</v>
      </c>
      <c r="C166" s="11" t="n">
        <v>2022</v>
      </c>
      <c r="D166" s="12" t="n">
        <v>41487.9</v>
      </c>
    </row>
    <row r="167" customFormat="false" ht="26.85" hidden="false" customHeight="false" outlineLevel="0" collapsed="false">
      <c r="A167" s="9" t="n">
        <v>163</v>
      </c>
      <c r="B167" s="10" t="s">
        <v>168</v>
      </c>
      <c r="C167" s="11" t="n">
        <v>2022</v>
      </c>
      <c r="D167" s="12" t="n">
        <v>34535.33</v>
      </c>
    </row>
    <row r="168" customFormat="false" ht="26.85" hidden="false" customHeight="false" outlineLevel="0" collapsed="false">
      <c r="A168" s="9" t="n">
        <v>164</v>
      </c>
      <c r="B168" s="10" t="s">
        <v>169</v>
      </c>
      <c r="C168" s="11" t="n">
        <v>2022</v>
      </c>
      <c r="D168" s="12" t="n">
        <v>77142.89</v>
      </c>
    </row>
    <row r="169" customFormat="false" ht="13.8" hidden="false" customHeight="false" outlineLevel="0" collapsed="false">
      <c r="A169" s="9" t="n">
        <v>165</v>
      </c>
      <c r="B169" s="10" t="s">
        <v>170</v>
      </c>
      <c r="C169" s="11" t="n">
        <v>2022</v>
      </c>
      <c r="D169" s="12" t="n">
        <v>43684.82</v>
      </c>
    </row>
    <row r="170" customFormat="false" ht="13.8" hidden="false" customHeight="false" outlineLevel="0" collapsed="false">
      <c r="A170" s="9" t="n">
        <v>166</v>
      </c>
      <c r="B170" s="10" t="s">
        <v>171</v>
      </c>
      <c r="C170" s="11" t="n">
        <v>2022</v>
      </c>
      <c r="D170" s="12" t="n">
        <v>46262.58</v>
      </c>
    </row>
    <row r="171" customFormat="false" ht="13.8" hidden="false" customHeight="false" outlineLevel="0" collapsed="false">
      <c r="A171" s="9" t="n">
        <v>167</v>
      </c>
      <c r="B171" s="10" t="s">
        <v>172</v>
      </c>
      <c r="C171" s="11" t="n">
        <v>2022</v>
      </c>
      <c r="D171" s="12" t="n">
        <v>45360.84</v>
      </c>
    </row>
    <row r="172" customFormat="false" ht="13.8" hidden="false" customHeight="false" outlineLevel="0" collapsed="false">
      <c r="A172" s="9" t="n">
        <v>168</v>
      </c>
      <c r="B172" s="10" t="s">
        <v>173</v>
      </c>
      <c r="C172" s="11" t="n">
        <v>2022</v>
      </c>
      <c r="D172" s="12" t="n">
        <v>61753</v>
      </c>
    </row>
    <row r="173" customFormat="false" ht="13.8" hidden="false" customHeight="false" outlineLevel="0" collapsed="false">
      <c r="A173" s="9" t="n">
        <v>169</v>
      </c>
      <c r="B173" s="10" t="s">
        <v>174</v>
      </c>
      <c r="C173" s="11" t="n">
        <v>2022</v>
      </c>
      <c r="D173" s="12" t="n">
        <v>126307.98</v>
      </c>
    </row>
    <row r="174" customFormat="false" ht="13.8" hidden="false" customHeight="false" outlineLevel="0" collapsed="false">
      <c r="A174" s="9" t="n">
        <v>170</v>
      </c>
      <c r="B174" s="10" t="s">
        <v>175</v>
      </c>
      <c r="C174" s="11" t="n">
        <v>2022</v>
      </c>
      <c r="D174" s="12" t="n">
        <v>40168.55</v>
      </c>
    </row>
    <row r="175" customFormat="false" ht="13.8" hidden="false" customHeight="false" outlineLevel="0" collapsed="false">
      <c r="A175" s="9" t="n">
        <v>171</v>
      </c>
      <c r="B175" s="10" t="s">
        <v>176</v>
      </c>
      <c r="C175" s="11" t="n">
        <v>2022</v>
      </c>
      <c r="D175" s="12" t="n">
        <v>57127.77</v>
      </c>
    </row>
    <row r="176" customFormat="false" ht="27.35" hidden="false" customHeight="false" outlineLevel="0" collapsed="false">
      <c r="A176" s="9" t="n">
        <v>172</v>
      </c>
      <c r="B176" s="10" t="s">
        <v>177</v>
      </c>
      <c r="C176" s="11" t="n">
        <v>2022</v>
      </c>
      <c r="D176" s="12" t="n">
        <v>82524.39</v>
      </c>
    </row>
    <row r="177" customFormat="false" ht="13.8" hidden="false" customHeight="false" outlineLevel="0" collapsed="false">
      <c r="A177" s="9" t="n">
        <v>173</v>
      </c>
      <c r="B177" s="10" t="s">
        <v>178</v>
      </c>
      <c r="C177" s="11" t="n">
        <v>2022</v>
      </c>
      <c r="D177" s="12" t="n">
        <v>69382.29</v>
      </c>
    </row>
    <row r="178" customFormat="false" ht="13.8" hidden="false" customHeight="false" outlineLevel="0" collapsed="false">
      <c r="A178" s="9" t="n">
        <v>174</v>
      </c>
      <c r="B178" s="10" t="s">
        <v>179</v>
      </c>
      <c r="C178" s="11" t="n">
        <v>2022</v>
      </c>
      <c r="D178" s="12" t="n">
        <v>45844.83</v>
      </c>
    </row>
    <row r="179" customFormat="false" ht="26.85" hidden="false" customHeight="false" outlineLevel="0" collapsed="false">
      <c r="A179" s="9" t="n">
        <v>175</v>
      </c>
      <c r="B179" s="10" t="s">
        <v>180</v>
      </c>
      <c r="C179" s="11" t="n">
        <v>2022</v>
      </c>
      <c r="D179" s="12" t="n">
        <v>52875.47</v>
      </c>
    </row>
    <row r="180" customFormat="false" ht="26.85" hidden="false" customHeight="false" outlineLevel="0" collapsed="false">
      <c r="A180" s="9" t="n">
        <v>176</v>
      </c>
      <c r="B180" s="10" t="s">
        <v>181</v>
      </c>
      <c r="C180" s="11" t="n">
        <v>2022</v>
      </c>
      <c r="D180" s="12" t="n">
        <v>63484.08</v>
      </c>
    </row>
    <row r="181" customFormat="false" ht="26.85" hidden="false" customHeight="false" outlineLevel="0" collapsed="false">
      <c r="A181" s="9" t="n">
        <v>177</v>
      </c>
      <c r="B181" s="10" t="s">
        <v>182</v>
      </c>
      <c r="C181" s="11" t="n">
        <v>2022</v>
      </c>
      <c r="D181" s="12" t="n">
        <v>46242.33</v>
      </c>
    </row>
    <row r="182" customFormat="false" ht="13.8" hidden="false" customHeight="false" outlineLevel="0" collapsed="false">
      <c r="A182" s="9" t="n">
        <v>178</v>
      </c>
      <c r="B182" s="10" t="s">
        <v>183</v>
      </c>
      <c r="C182" s="11" t="n">
        <v>2022</v>
      </c>
      <c r="D182" s="12" t="n">
        <v>192672.07</v>
      </c>
    </row>
    <row r="183" customFormat="false" ht="27.35" hidden="false" customHeight="false" outlineLevel="0" collapsed="false">
      <c r="A183" s="9" t="n">
        <v>179</v>
      </c>
      <c r="B183" s="10" t="s">
        <v>184</v>
      </c>
      <c r="C183" s="11" t="n">
        <v>2022</v>
      </c>
      <c r="D183" s="12" t="n">
        <v>44995.87</v>
      </c>
    </row>
    <row r="184" customFormat="false" ht="13.8" hidden="false" customHeight="false" outlineLevel="0" collapsed="false">
      <c r="A184" s="9" t="n">
        <v>180</v>
      </c>
      <c r="B184" s="10" t="s">
        <v>185</v>
      </c>
      <c r="C184" s="11" t="n">
        <v>2022</v>
      </c>
      <c r="D184" s="12" t="n">
        <v>44499.59</v>
      </c>
    </row>
    <row r="185" customFormat="false" ht="13.8" hidden="false" customHeight="false" outlineLevel="0" collapsed="false">
      <c r="A185" s="9" t="n">
        <v>181</v>
      </c>
      <c r="B185" s="10" t="s">
        <v>186</v>
      </c>
      <c r="C185" s="11" t="n">
        <v>2022</v>
      </c>
      <c r="D185" s="12" t="n">
        <v>46047.68</v>
      </c>
    </row>
    <row r="186" customFormat="false" ht="26.85" hidden="false" customHeight="false" outlineLevel="0" collapsed="false">
      <c r="A186" s="9" t="n">
        <v>182</v>
      </c>
      <c r="B186" s="10" t="s">
        <v>187</v>
      </c>
      <c r="C186" s="11" t="n">
        <v>2022</v>
      </c>
      <c r="D186" s="12" t="n">
        <v>101137.98</v>
      </c>
    </row>
    <row r="187" customFormat="false" ht="13.8" hidden="false" customHeight="false" outlineLevel="0" collapsed="false">
      <c r="A187" s="9" t="n">
        <v>183</v>
      </c>
      <c r="B187" s="10" t="s">
        <v>188</v>
      </c>
      <c r="C187" s="11" t="n">
        <v>2022</v>
      </c>
      <c r="D187" s="12" t="n">
        <v>117075.07</v>
      </c>
    </row>
    <row r="188" customFormat="false" ht="13.8" hidden="false" customHeight="false" outlineLevel="0" collapsed="false">
      <c r="A188" s="9" t="n">
        <v>184</v>
      </c>
      <c r="B188" s="10" t="s">
        <v>189</v>
      </c>
      <c r="C188" s="11" t="n">
        <v>2022</v>
      </c>
      <c r="D188" s="12" t="n">
        <v>273335.05</v>
      </c>
    </row>
    <row r="189" customFormat="false" ht="13.8" hidden="false" customHeight="false" outlineLevel="0" collapsed="false">
      <c r="A189" s="9" t="n">
        <v>185</v>
      </c>
      <c r="B189" s="10" t="s">
        <v>190</v>
      </c>
      <c r="C189" s="11" t="n">
        <v>2022</v>
      </c>
      <c r="D189" s="12" t="n">
        <v>56558.51</v>
      </c>
    </row>
    <row r="190" customFormat="false" ht="13.8" hidden="false" customHeight="false" outlineLevel="0" collapsed="false">
      <c r="A190" s="9" t="n">
        <v>186</v>
      </c>
      <c r="B190" s="10" t="s">
        <v>191</v>
      </c>
      <c r="C190" s="11" t="n">
        <v>2022</v>
      </c>
      <c r="D190" s="12" t="n">
        <v>82483.66</v>
      </c>
    </row>
    <row r="191" customFormat="false" ht="13.8" hidden="false" customHeight="false" outlineLevel="0" collapsed="false">
      <c r="A191" s="9" t="n">
        <v>187</v>
      </c>
      <c r="B191" s="10" t="s">
        <v>192</v>
      </c>
      <c r="C191" s="11" t="n">
        <v>2022</v>
      </c>
      <c r="D191" s="12" t="n">
        <v>66802.46</v>
      </c>
    </row>
    <row r="192" customFormat="false" ht="13.8" hidden="false" customHeight="false" outlineLevel="0" collapsed="false">
      <c r="A192" s="9" t="n">
        <v>188</v>
      </c>
      <c r="B192" s="10" t="s">
        <v>193</v>
      </c>
      <c r="C192" s="11" t="n">
        <v>2022</v>
      </c>
      <c r="D192" s="12" t="n">
        <v>82923.07</v>
      </c>
    </row>
    <row r="193" customFormat="false" ht="26.85" hidden="false" customHeight="false" outlineLevel="0" collapsed="false">
      <c r="A193" s="9" t="n">
        <v>189</v>
      </c>
      <c r="B193" s="10" t="s">
        <v>194</v>
      </c>
      <c r="C193" s="11" t="n">
        <v>2022</v>
      </c>
      <c r="D193" s="12" t="n">
        <v>247480.8</v>
      </c>
    </row>
    <row r="194" customFormat="false" ht="13.8" hidden="false" customHeight="false" outlineLevel="0" collapsed="false">
      <c r="A194" s="9" t="n">
        <v>190</v>
      </c>
      <c r="B194" s="10" t="s">
        <v>195</v>
      </c>
      <c r="C194" s="11" t="n">
        <v>2022</v>
      </c>
      <c r="D194" s="12" t="n">
        <v>44930.47</v>
      </c>
    </row>
    <row r="195" customFormat="false" ht="13.8" hidden="false" customHeight="false" outlineLevel="0" collapsed="false">
      <c r="A195" s="9" t="n">
        <v>191</v>
      </c>
      <c r="B195" s="10" t="s">
        <v>196</v>
      </c>
      <c r="C195" s="11" t="n">
        <v>2022</v>
      </c>
      <c r="D195" s="12" t="n">
        <v>217694.43</v>
      </c>
    </row>
    <row r="196" customFormat="false" ht="13.8" hidden="false" customHeight="false" outlineLevel="0" collapsed="false">
      <c r="A196" s="9" t="n">
        <v>192</v>
      </c>
      <c r="B196" s="10" t="s">
        <v>197</v>
      </c>
      <c r="C196" s="11" t="n">
        <v>2022</v>
      </c>
      <c r="D196" s="12" t="n">
        <v>49458.07</v>
      </c>
    </row>
    <row r="197" customFormat="false" ht="13.8" hidden="false" customHeight="false" outlineLevel="0" collapsed="false">
      <c r="A197" s="9" t="n">
        <v>193</v>
      </c>
      <c r="B197" s="10" t="s">
        <v>198</v>
      </c>
      <c r="C197" s="11" t="n">
        <v>2022</v>
      </c>
      <c r="D197" s="12" t="n">
        <v>49856.9</v>
      </c>
    </row>
    <row r="198" customFormat="false" ht="26.85" hidden="false" customHeight="false" outlineLevel="0" collapsed="false">
      <c r="A198" s="9" t="n">
        <v>194</v>
      </c>
      <c r="B198" s="10" t="s">
        <v>199</v>
      </c>
      <c r="C198" s="11" t="n">
        <v>2022</v>
      </c>
      <c r="D198" s="12" t="n">
        <v>35138.13</v>
      </c>
    </row>
    <row r="199" customFormat="false" ht="26.85" hidden="false" customHeight="false" outlineLevel="0" collapsed="false">
      <c r="A199" s="9" t="n">
        <v>195</v>
      </c>
      <c r="B199" s="10" t="s">
        <v>200</v>
      </c>
      <c r="C199" s="11" t="n">
        <v>2022</v>
      </c>
      <c r="D199" s="12" t="n">
        <v>173893.18</v>
      </c>
    </row>
    <row r="200" customFormat="false" ht="13.8" hidden="false" customHeight="false" outlineLevel="0" collapsed="false">
      <c r="A200" s="9" t="n">
        <v>196</v>
      </c>
      <c r="B200" s="10" t="s">
        <v>201</v>
      </c>
      <c r="C200" s="11" t="n">
        <v>2022</v>
      </c>
      <c r="D200" s="12" t="n">
        <v>95241.48</v>
      </c>
    </row>
    <row r="201" customFormat="false" ht="13.8" hidden="false" customHeight="false" outlineLevel="0" collapsed="false">
      <c r="A201" s="9" t="n">
        <v>197</v>
      </c>
      <c r="B201" s="10" t="s">
        <v>202</v>
      </c>
      <c r="C201" s="11" t="n">
        <v>2022</v>
      </c>
      <c r="D201" s="12" t="n">
        <v>38065.7</v>
      </c>
    </row>
    <row r="202" customFormat="false" ht="13.8" hidden="false" customHeight="false" outlineLevel="0" collapsed="false">
      <c r="A202" s="9" t="n">
        <v>198</v>
      </c>
      <c r="B202" s="10" t="s">
        <v>203</v>
      </c>
      <c r="C202" s="11" t="n">
        <v>2022</v>
      </c>
      <c r="D202" s="12" t="n">
        <v>34777.99</v>
      </c>
    </row>
    <row r="203" customFormat="false" ht="13.8" hidden="false" customHeight="false" outlineLevel="0" collapsed="false">
      <c r="A203" s="9" t="n">
        <v>199</v>
      </c>
      <c r="B203" s="10" t="s">
        <v>204</v>
      </c>
      <c r="C203" s="11" t="n">
        <v>2022</v>
      </c>
      <c r="D203" s="12" t="n">
        <v>229663.87</v>
      </c>
    </row>
    <row r="204" customFormat="false" ht="13.8" hidden="false" customHeight="false" outlineLevel="0" collapsed="false">
      <c r="A204" s="9" t="n">
        <v>200</v>
      </c>
      <c r="B204" s="10" t="s">
        <v>205</v>
      </c>
      <c r="C204" s="11" t="n">
        <v>2022</v>
      </c>
      <c r="D204" s="12" t="n">
        <v>81186.49</v>
      </c>
    </row>
    <row r="205" customFormat="false" ht="13.8" hidden="false" customHeight="false" outlineLevel="0" collapsed="false">
      <c r="A205" s="9" t="n">
        <v>201</v>
      </c>
      <c r="B205" s="10" t="s">
        <v>206</v>
      </c>
      <c r="C205" s="11" t="n">
        <v>2022</v>
      </c>
      <c r="D205" s="12" t="n">
        <v>387736.15</v>
      </c>
    </row>
    <row r="206" customFormat="false" ht="13.8" hidden="false" customHeight="false" outlineLevel="0" collapsed="false">
      <c r="A206" s="9" t="n">
        <v>202</v>
      </c>
      <c r="B206" s="10" t="s">
        <v>207</v>
      </c>
      <c r="C206" s="11" t="n">
        <v>2022</v>
      </c>
      <c r="D206" s="12" t="n">
        <v>159590.5</v>
      </c>
    </row>
    <row r="207" customFormat="false" ht="13.8" hidden="false" customHeight="false" outlineLevel="0" collapsed="false">
      <c r="A207" s="9" t="n">
        <v>203</v>
      </c>
      <c r="B207" s="10" t="s">
        <v>208</v>
      </c>
      <c r="C207" s="11" t="n">
        <v>2022</v>
      </c>
      <c r="D207" s="12" t="n">
        <v>25060.74</v>
      </c>
    </row>
    <row r="208" customFormat="false" ht="13.8" hidden="false" customHeight="false" outlineLevel="0" collapsed="false">
      <c r="A208" s="9" t="n">
        <v>204</v>
      </c>
      <c r="B208" s="10" t="s">
        <v>209</v>
      </c>
      <c r="C208" s="11" t="n">
        <v>2022</v>
      </c>
      <c r="D208" s="12" t="n">
        <v>122912.35</v>
      </c>
    </row>
    <row r="209" customFormat="false" ht="13.8" hidden="false" customHeight="false" outlineLevel="0" collapsed="false">
      <c r="A209" s="9" t="n">
        <v>205</v>
      </c>
      <c r="B209" s="10" t="s">
        <v>210</v>
      </c>
      <c r="C209" s="11" t="n">
        <v>2022</v>
      </c>
      <c r="D209" s="12" t="n">
        <v>40967.44</v>
      </c>
    </row>
    <row r="210" customFormat="false" ht="13.8" hidden="false" customHeight="false" outlineLevel="0" collapsed="false">
      <c r="A210" s="9" t="n">
        <v>206</v>
      </c>
      <c r="B210" s="10" t="s">
        <v>211</v>
      </c>
      <c r="C210" s="11" t="n">
        <v>2022</v>
      </c>
      <c r="D210" s="12" t="n">
        <v>47593.86</v>
      </c>
    </row>
    <row r="211" customFormat="false" ht="13.8" hidden="false" customHeight="false" outlineLevel="0" collapsed="false">
      <c r="A211" s="9" t="n">
        <v>207</v>
      </c>
      <c r="B211" s="10" t="s">
        <v>212</v>
      </c>
      <c r="C211" s="11" t="n">
        <v>2022</v>
      </c>
      <c r="D211" s="12" t="n">
        <v>94097.5</v>
      </c>
    </row>
    <row r="212" customFormat="false" ht="13.8" hidden="false" customHeight="false" outlineLevel="0" collapsed="false">
      <c r="A212" s="9" t="n">
        <v>208</v>
      </c>
      <c r="B212" s="10" t="s">
        <v>213</v>
      </c>
      <c r="C212" s="11" t="n">
        <v>2022</v>
      </c>
      <c r="D212" s="12" t="n">
        <v>46561.75</v>
      </c>
    </row>
    <row r="213" customFormat="false" ht="13.8" hidden="false" customHeight="false" outlineLevel="0" collapsed="false">
      <c r="A213" s="9" t="n">
        <v>209</v>
      </c>
      <c r="B213" s="10" t="s">
        <v>214</v>
      </c>
      <c r="C213" s="11" t="n">
        <v>2022</v>
      </c>
      <c r="D213" s="12" t="n">
        <v>61843.28</v>
      </c>
    </row>
    <row r="214" customFormat="false" ht="27.35" hidden="false" customHeight="false" outlineLevel="0" collapsed="false">
      <c r="A214" s="9" t="n">
        <v>210</v>
      </c>
      <c r="B214" s="10" t="s">
        <v>215</v>
      </c>
      <c r="C214" s="11" t="n">
        <v>2022</v>
      </c>
      <c r="D214" s="12" t="n">
        <v>198473.89</v>
      </c>
    </row>
    <row r="215" customFormat="false" ht="13.8" hidden="false" customHeight="false" outlineLevel="0" collapsed="false">
      <c r="A215" s="9" t="n">
        <v>211</v>
      </c>
      <c r="B215" s="10" t="s">
        <v>216</v>
      </c>
      <c r="C215" s="11" t="n">
        <v>2022</v>
      </c>
      <c r="D215" s="12" t="n">
        <v>1525085.27</v>
      </c>
    </row>
    <row r="216" customFormat="false" ht="13.8" hidden="false" customHeight="false" outlineLevel="0" collapsed="false">
      <c r="A216" s="9" t="n">
        <v>212</v>
      </c>
      <c r="B216" s="10" t="s">
        <v>217</v>
      </c>
      <c r="C216" s="11" t="n">
        <v>2022</v>
      </c>
      <c r="D216" s="12" t="n">
        <v>301479.03</v>
      </c>
    </row>
    <row r="217" customFormat="false" ht="13.8" hidden="false" customHeight="false" outlineLevel="0" collapsed="false">
      <c r="A217" s="9" t="n">
        <v>213</v>
      </c>
      <c r="B217" s="10" t="s">
        <v>218</v>
      </c>
      <c r="C217" s="11" t="n">
        <v>2022</v>
      </c>
      <c r="D217" s="12" t="n">
        <v>37625.49</v>
      </c>
    </row>
    <row r="218" customFormat="false" ht="13.8" hidden="false" customHeight="false" outlineLevel="0" collapsed="false">
      <c r="A218" s="9" t="n">
        <v>214</v>
      </c>
      <c r="B218" s="10" t="s">
        <v>219</v>
      </c>
      <c r="C218" s="11" t="n">
        <v>2022</v>
      </c>
      <c r="D218" s="12" t="n">
        <v>41975.97</v>
      </c>
    </row>
    <row r="219" customFormat="false" ht="13.8" hidden="false" customHeight="false" outlineLevel="0" collapsed="false">
      <c r="A219" s="9" t="n">
        <v>215</v>
      </c>
      <c r="B219" s="10" t="s">
        <v>220</v>
      </c>
      <c r="C219" s="11" t="n">
        <v>2022</v>
      </c>
      <c r="D219" s="12" t="n">
        <v>76526.84</v>
      </c>
    </row>
    <row r="220" customFormat="false" ht="13.8" hidden="false" customHeight="false" outlineLevel="0" collapsed="false">
      <c r="A220" s="9" t="n">
        <v>216</v>
      </c>
      <c r="B220" s="10" t="s">
        <v>221</v>
      </c>
      <c r="C220" s="11" t="n">
        <v>2022</v>
      </c>
      <c r="D220" s="12" t="n">
        <v>223286.67</v>
      </c>
    </row>
    <row r="221" customFormat="false" ht="13.8" hidden="false" customHeight="false" outlineLevel="0" collapsed="false">
      <c r="A221" s="9" t="n">
        <v>217</v>
      </c>
      <c r="B221" s="10" t="s">
        <v>222</v>
      </c>
      <c r="C221" s="11" t="n">
        <v>2022</v>
      </c>
      <c r="D221" s="12" t="n">
        <v>50276.32</v>
      </c>
    </row>
    <row r="222" customFormat="false" ht="13.8" hidden="false" customHeight="false" outlineLevel="0" collapsed="false">
      <c r="A222" s="9" t="n">
        <v>218</v>
      </c>
      <c r="B222" s="10" t="s">
        <v>223</v>
      </c>
      <c r="C222" s="11" t="n">
        <v>2022</v>
      </c>
      <c r="D222" s="12" t="n">
        <v>34998</v>
      </c>
    </row>
    <row r="223" customFormat="false" ht="13.8" hidden="false" customHeight="false" outlineLevel="0" collapsed="false">
      <c r="A223" s="9" t="n">
        <v>219</v>
      </c>
      <c r="B223" s="10" t="s">
        <v>224</v>
      </c>
      <c r="C223" s="11" t="n">
        <v>2022</v>
      </c>
      <c r="D223" s="12" t="n">
        <v>79814.91</v>
      </c>
    </row>
    <row r="224" customFormat="false" ht="13.8" hidden="false" customHeight="false" outlineLevel="0" collapsed="false">
      <c r="A224" s="9" t="n">
        <v>220</v>
      </c>
      <c r="B224" s="10" t="s">
        <v>225</v>
      </c>
      <c r="C224" s="11" t="n">
        <v>2022</v>
      </c>
      <c r="D224" s="12" t="n">
        <v>483031.98</v>
      </c>
    </row>
    <row r="225" customFormat="false" ht="27.35" hidden="false" customHeight="false" outlineLevel="0" collapsed="false">
      <c r="A225" s="9" t="n">
        <v>221</v>
      </c>
      <c r="B225" s="10" t="s">
        <v>226</v>
      </c>
      <c r="C225" s="11" t="n">
        <v>2022</v>
      </c>
      <c r="D225" s="12" t="n">
        <v>73547.79</v>
      </c>
    </row>
    <row r="226" customFormat="false" ht="13.8" hidden="false" customHeight="false" outlineLevel="0" collapsed="false">
      <c r="A226" s="9" t="n">
        <v>222</v>
      </c>
      <c r="B226" s="10" t="s">
        <v>227</v>
      </c>
      <c r="C226" s="11" t="n">
        <v>2022</v>
      </c>
      <c r="D226" s="12" t="n">
        <v>65331.45</v>
      </c>
    </row>
    <row r="227" customFormat="false" ht="26.85" hidden="false" customHeight="false" outlineLevel="0" collapsed="false">
      <c r="A227" s="9" t="n">
        <v>223</v>
      </c>
      <c r="B227" s="10" t="s">
        <v>228</v>
      </c>
      <c r="C227" s="11" t="n">
        <v>2022</v>
      </c>
      <c r="D227" s="12" t="n">
        <v>41978.94</v>
      </c>
    </row>
    <row r="228" customFormat="false" ht="13.8" hidden="false" customHeight="false" outlineLevel="0" collapsed="false">
      <c r="A228" s="9" t="n">
        <v>224</v>
      </c>
      <c r="B228" s="10" t="s">
        <v>229</v>
      </c>
      <c r="C228" s="11" t="n">
        <v>2022</v>
      </c>
      <c r="D228" s="12" t="n">
        <v>45147.63</v>
      </c>
    </row>
    <row r="229" customFormat="false" ht="13.8" hidden="false" customHeight="false" outlineLevel="0" collapsed="false">
      <c r="A229" s="9" t="n">
        <v>225</v>
      </c>
      <c r="B229" s="10" t="s">
        <v>230</v>
      </c>
      <c r="C229" s="11" t="n">
        <v>2022</v>
      </c>
      <c r="D229" s="12" t="n">
        <v>35541.19</v>
      </c>
    </row>
    <row r="230" customFormat="false" ht="27.35" hidden="false" customHeight="false" outlineLevel="0" collapsed="false">
      <c r="A230" s="9" t="n">
        <v>226</v>
      </c>
      <c r="B230" s="10" t="s">
        <v>231</v>
      </c>
      <c r="C230" s="11" t="n">
        <v>2022</v>
      </c>
      <c r="D230" s="12" t="n">
        <v>304238.5</v>
      </c>
    </row>
    <row r="231" customFormat="false" ht="13.8" hidden="false" customHeight="false" outlineLevel="0" collapsed="false">
      <c r="A231" s="9" t="n">
        <v>227</v>
      </c>
      <c r="B231" s="10" t="s">
        <v>232</v>
      </c>
      <c r="C231" s="11" t="n">
        <v>2022</v>
      </c>
      <c r="D231" s="12" t="n">
        <v>53858.46</v>
      </c>
    </row>
    <row r="232" customFormat="false" ht="13.8" hidden="false" customHeight="false" outlineLevel="0" collapsed="false">
      <c r="A232" s="9" t="n">
        <v>228</v>
      </c>
      <c r="B232" s="10" t="s">
        <v>233</v>
      </c>
      <c r="C232" s="11" t="n">
        <v>2022</v>
      </c>
      <c r="D232" s="12" t="n">
        <v>186310.99</v>
      </c>
    </row>
    <row r="233" customFormat="false" ht="13.8" hidden="false" customHeight="false" outlineLevel="0" collapsed="false">
      <c r="A233" s="9" t="n">
        <v>229</v>
      </c>
      <c r="B233" s="10" t="s">
        <v>234</v>
      </c>
      <c r="C233" s="11" t="n">
        <v>2022</v>
      </c>
      <c r="D233" s="12" t="n">
        <v>404293.99</v>
      </c>
    </row>
    <row r="234" customFormat="false" ht="13.8" hidden="false" customHeight="false" outlineLevel="0" collapsed="false">
      <c r="A234" s="9" t="n">
        <v>230</v>
      </c>
      <c r="B234" s="10" t="s">
        <v>235</v>
      </c>
      <c r="C234" s="11" t="n">
        <v>2022</v>
      </c>
      <c r="D234" s="12" t="n">
        <v>33993.45</v>
      </c>
    </row>
    <row r="235" customFormat="false" ht="27.35" hidden="false" customHeight="false" outlineLevel="0" collapsed="false">
      <c r="A235" s="9" t="n">
        <v>231</v>
      </c>
      <c r="B235" s="10" t="s">
        <v>236</v>
      </c>
      <c r="C235" s="11" t="n">
        <v>2022</v>
      </c>
      <c r="D235" s="12" t="n">
        <v>93777.38</v>
      </c>
    </row>
    <row r="236" customFormat="false" ht="13.8" hidden="false" customHeight="false" outlineLevel="0" collapsed="false">
      <c r="A236" s="9" t="n">
        <v>232</v>
      </c>
      <c r="B236" s="10" t="s">
        <v>237</v>
      </c>
      <c r="C236" s="11" t="n">
        <v>2022</v>
      </c>
      <c r="D236" s="12" t="n">
        <v>89479.93</v>
      </c>
    </row>
    <row r="237" customFormat="false" ht="13.8" hidden="false" customHeight="false" outlineLevel="0" collapsed="false">
      <c r="A237" s="9" t="n">
        <v>233</v>
      </c>
      <c r="B237" s="10" t="s">
        <v>238</v>
      </c>
      <c r="C237" s="11" t="n">
        <v>2022</v>
      </c>
      <c r="D237" s="12" t="n">
        <v>95323.13</v>
      </c>
    </row>
    <row r="238" customFormat="false" ht="27.35" hidden="false" customHeight="false" outlineLevel="0" collapsed="false">
      <c r="A238" s="9" t="n">
        <v>234</v>
      </c>
      <c r="B238" s="10" t="s">
        <v>239</v>
      </c>
      <c r="C238" s="11" t="n">
        <v>2022</v>
      </c>
      <c r="D238" s="12" t="n">
        <v>51116.14</v>
      </c>
    </row>
    <row r="239" customFormat="false" ht="13.8" hidden="false" customHeight="false" outlineLevel="0" collapsed="false">
      <c r="A239" s="9" t="n">
        <v>235</v>
      </c>
      <c r="B239" s="10" t="s">
        <v>240</v>
      </c>
      <c r="C239" s="11" t="n">
        <v>2022</v>
      </c>
      <c r="D239" s="12" t="n">
        <v>39226.65</v>
      </c>
    </row>
    <row r="240" customFormat="false" ht="13.8" hidden="false" customHeight="false" outlineLevel="0" collapsed="false">
      <c r="A240" s="9" t="n">
        <v>236</v>
      </c>
      <c r="B240" s="10" t="s">
        <v>241</v>
      </c>
      <c r="C240" s="11" t="n">
        <v>2022</v>
      </c>
      <c r="D240" s="12" t="n">
        <v>68479.25</v>
      </c>
    </row>
    <row r="241" customFormat="false" ht="27.35" hidden="false" customHeight="false" outlineLevel="0" collapsed="false">
      <c r="A241" s="9" t="n">
        <v>237</v>
      </c>
      <c r="B241" s="10" t="s">
        <v>242</v>
      </c>
      <c r="C241" s="11" t="n">
        <v>2022</v>
      </c>
      <c r="D241" s="12" t="n">
        <v>36839.11</v>
      </c>
    </row>
    <row r="242" customFormat="false" ht="14.05" hidden="false" customHeight="false" outlineLevel="0" collapsed="false">
      <c r="A242" s="9" t="n">
        <v>238</v>
      </c>
      <c r="B242" s="10" t="s">
        <v>243</v>
      </c>
      <c r="C242" s="11" t="n">
        <v>2022</v>
      </c>
      <c r="D242" s="12" t="n">
        <v>38237.78</v>
      </c>
    </row>
    <row r="243" customFormat="false" ht="26.85" hidden="false" customHeight="false" outlineLevel="0" collapsed="false">
      <c r="A243" s="9" t="n">
        <v>239</v>
      </c>
      <c r="B243" s="10" t="s">
        <v>244</v>
      </c>
      <c r="C243" s="11" t="n">
        <v>2022</v>
      </c>
      <c r="D243" s="12" t="n">
        <v>232656.61</v>
      </c>
    </row>
    <row r="244" customFormat="false" ht="26.85" hidden="false" customHeight="false" outlineLevel="0" collapsed="false">
      <c r="A244" s="9" t="n">
        <v>240</v>
      </c>
      <c r="B244" s="10" t="s">
        <v>245</v>
      </c>
      <c r="C244" s="11" t="n">
        <v>2022</v>
      </c>
      <c r="D244" s="12" t="n">
        <v>175685.18</v>
      </c>
    </row>
    <row r="245" customFormat="false" ht="26.85" hidden="false" customHeight="false" outlineLevel="0" collapsed="false">
      <c r="A245" s="9" t="n">
        <v>241</v>
      </c>
      <c r="B245" s="10" t="s">
        <v>246</v>
      </c>
      <c r="C245" s="11" t="n">
        <v>2022</v>
      </c>
      <c r="D245" s="12" t="n">
        <v>387690.54</v>
      </c>
    </row>
    <row r="246" customFormat="false" ht="26.85" hidden="false" customHeight="false" outlineLevel="0" collapsed="false">
      <c r="A246" s="9" t="n">
        <v>242</v>
      </c>
      <c r="B246" s="10" t="s">
        <v>247</v>
      </c>
      <c r="C246" s="11" t="n">
        <v>2022</v>
      </c>
      <c r="D246" s="12" t="n">
        <v>203769.59</v>
      </c>
    </row>
    <row r="247" customFormat="false" ht="26.85" hidden="false" customHeight="false" outlineLevel="0" collapsed="false">
      <c r="A247" s="9" t="n">
        <v>243</v>
      </c>
      <c r="B247" s="10" t="s">
        <v>248</v>
      </c>
      <c r="C247" s="11" t="n">
        <v>2022</v>
      </c>
      <c r="D247" s="12" t="n">
        <v>36110.61</v>
      </c>
    </row>
    <row r="248" customFormat="false" ht="26.85" hidden="false" customHeight="false" outlineLevel="0" collapsed="false">
      <c r="A248" s="9" t="n">
        <v>244</v>
      </c>
      <c r="B248" s="10" t="s">
        <v>249</v>
      </c>
      <c r="C248" s="11" t="n">
        <v>2022</v>
      </c>
      <c r="D248" s="12" t="n">
        <v>544898.29</v>
      </c>
    </row>
    <row r="249" customFormat="false" ht="26.85" hidden="false" customHeight="false" outlineLevel="0" collapsed="false">
      <c r="A249" s="9" t="n">
        <v>245</v>
      </c>
      <c r="B249" s="10" t="s">
        <v>250</v>
      </c>
      <c r="C249" s="11" t="n">
        <v>2022</v>
      </c>
      <c r="D249" s="12" t="n">
        <v>1253463.52</v>
      </c>
    </row>
    <row r="250" customFormat="false" ht="26.85" hidden="false" customHeight="false" outlineLevel="0" collapsed="false">
      <c r="A250" s="9" t="n">
        <v>246</v>
      </c>
      <c r="B250" s="10" t="s">
        <v>251</v>
      </c>
      <c r="C250" s="11" t="n">
        <v>2022</v>
      </c>
      <c r="D250" s="12" t="n">
        <v>2816583.96</v>
      </c>
    </row>
    <row r="251" customFormat="false" ht="26.85" hidden="false" customHeight="false" outlineLevel="0" collapsed="false">
      <c r="A251" s="9" t="n">
        <v>247</v>
      </c>
      <c r="B251" s="10" t="s">
        <v>252</v>
      </c>
      <c r="C251" s="11" t="n">
        <v>2022</v>
      </c>
      <c r="D251" s="12" t="n">
        <v>354986.78</v>
      </c>
    </row>
    <row r="252" customFormat="false" ht="13.8" hidden="false" customHeight="false" outlineLevel="0" collapsed="false">
      <c r="A252" s="9" t="n">
        <v>248</v>
      </c>
      <c r="B252" s="10" t="s">
        <v>253</v>
      </c>
      <c r="C252" s="11" t="n">
        <v>2022</v>
      </c>
      <c r="D252" s="12" t="n">
        <v>1450983.01</v>
      </c>
    </row>
    <row r="253" customFormat="false" ht="26.85" hidden="false" customHeight="false" outlineLevel="0" collapsed="false">
      <c r="A253" s="9" t="n">
        <v>249</v>
      </c>
      <c r="B253" s="10" t="s">
        <v>254</v>
      </c>
      <c r="C253" s="11" t="n">
        <v>2022</v>
      </c>
      <c r="D253" s="12" t="n">
        <v>433146.54</v>
      </c>
    </row>
    <row r="254" customFormat="false" ht="26.85" hidden="false" customHeight="false" outlineLevel="0" collapsed="false">
      <c r="A254" s="9" t="n">
        <v>250</v>
      </c>
      <c r="B254" s="10" t="s">
        <v>255</v>
      </c>
      <c r="C254" s="11" t="n">
        <v>2022</v>
      </c>
      <c r="D254" s="12" t="n">
        <v>484123.68</v>
      </c>
    </row>
    <row r="255" customFormat="false" ht="26.85" hidden="false" customHeight="false" outlineLevel="0" collapsed="false">
      <c r="A255" s="9" t="n">
        <v>251</v>
      </c>
      <c r="B255" s="10" t="s">
        <v>256</v>
      </c>
      <c r="C255" s="11" t="n">
        <v>2022</v>
      </c>
      <c r="D255" s="12" t="n">
        <v>255696.54</v>
      </c>
    </row>
    <row r="256" customFormat="false" ht="26.85" hidden="false" customHeight="false" outlineLevel="0" collapsed="false">
      <c r="A256" s="9" t="n">
        <v>252</v>
      </c>
      <c r="B256" s="10" t="s">
        <v>257</v>
      </c>
      <c r="C256" s="11" t="n">
        <v>2022</v>
      </c>
      <c r="D256" s="12" t="n">
        <v>284159.93</v>
      </c>
    </row>
    <row r="257" customFormat="false" ht="26.85" hidden="false" customHeight="false" outlineLevel="0" collapsed="false">
      <c r="A257" s="9" t="n">
        <v>253</v>
      </c>
      <c r="B257" s="10" t="s">
        <v>258</v>
      </c>
      <c r="C257" s="11" t="n">
        <v>2022</v>
      </c>
      <c r="D257" s="12" t="n">
        <v>113967.59</v>
      </c>
    </row>
    <row r="258" customFormat="false" ht="14.05" hidden="false" customHeight="false" outlineLevel="0" collapsed="false">
      <c r="A258" s="9" t="n">
        <v>254</v>
      </c>
      <c r="B258" s="10" t="s">
        <v>259</v>
      </c>
      <c r="C258" s="11" t="n">
        <v>2022</v>
      </c>
      <c r="D258" s="12" t="n">
        <v>347604.15</v>
      </c>
    </row>
    <row r="259" customFormat="false" ht="27.35" hidden="false" customHeight="false" outlineLevel="0" collapsed="false">
      <c r="A259" s="9" t="n">
        <v>255</v>
      </c>
      <c r="B259" s="10" t="s">
        <v>260</v>
      </c>
      <c r="C259" s="11" t="n">
        <v>2022</v>
      </c>
      <c r="D259" s="12" t="n">
        <v>14806544.94</v>
      </c>
    </row>
    <row r="260" customFormat="false" ht="13.8" hidden="false" customHeight="false" outlineLevel="0" collapsed="false">
      <c r="A260" s="9" t="n">
        <v>256</v>
      </c>
      <c r="B260" s="10" t="s">
        <v>261</v>
      </c>
      <c r="C260" s="11" t="n">
        <v>2022</v>
      </c>
      <c r="D260" s="12" t="n">
        <v>63247.76</v>
      </c>
    </row>
    <row r="261" customFormat="false" ht="13.8" hidden="false" customHeight="false" outlineLevel="0" collapsed="false">
      <c r="A261" s="9" t="n">
        <v>257</v>
      </c>
      <c r="B261" s="10" t="s">
        <v>262</v>
      </c>
      <c r="C261" s="11" t="n">
        <v>2022</v>
      </c>
      <c r="D261" s="12" t="n">
        <v>528447.07</v>
      </c>
    </row>
    <row r="262" customFormat="false" ht="27.35" hidden="false" customHeight="false" outlineLevel="0" collapsed="false">
      <c r="A262" s="9" t="n">
        <v>258</v>
      </c>
      <c r="B262" s="10" t="s">
        <v>263</v>
      </c>
      <c r="C262" s="11" t="n">
        <v>2022</v>
      </c>
      <c r="D262" s="12" t="n">
        <v>289382.59</v>
      </c>
    </row>
    <row r="263" customFormat="false" ht="14.05" hidden="false" customHeight="false" outlineLevel="0" collapsed="false">
      <c r="A263" s="9" t="n">
        <v>259</v>
      </c>
      <c r="B263" s="10" t="s">
        <v>264</v>
      </c>
      <c r="C263" s="11" t="n">
        <v>2022</v>
      </c>
      <c r="D263" s="12" t="n">
        <v>348083.7</v>
      </c>
    </row>
    <row r="264" customFormat="false" ht="27.35" hidden="false" customHeight="false" outlineLevel="0" collapsed="false">
      <c r="A264" s="9" t="n">
        <v>260</v>
      </c>
      <c r="B264" s="10" t="s">
        <v>265</v>
      </c>
      <c r="C264" s="11" t="n">
        <v>2022</v>
      </c>
      <c r="D264" s="12" t="n">
        <v>2628920.76</v>
      </c>
    </row>
    <row r="265" customFormat="false" ht="13.8" hidden="false" customHeight="false" outlineLevel="0" collapsed="false">
      <c r="A265" s="9" t="n">
        <v>261</v>
      </c>
      <c r="B265" s="10" t="s">
        <v>266</v>
      </c>
      <c r="C265" s="11" t="n">
        <v>2022</v>
      </c>
      <c r="D265" s="12" t="n">
        <v>2862440.94</v>
      </c>
    </row>
    <row r="266" customFormat="false" ht="26.85" hidden="false" customHeight="false" outlineLevel="0" collapsed="false">
      <c r="A266" s="9" t="n">
        <v>262</v>
      </c>
      <c r="B266" s="10" t="s">
        <v>267</v>
      </c>
      <c r="C266" s="11" t="n">
        <v>2022</v>
      </c>
      <c r="D266" s="12" t="n">
        <v>1300699.95</v>
      </c>
    </row>
    <row r="267" customFormat="false" ht="13.8" hidden="false" customHeight="false" outlineLevel="0" collapsed="false">
      <c r="A267" s="9" t="n">
        <v>263</v>
      </c>
      <c r="B267" s="10" t="s">
        <v>268</v>
      </c>
      <c r="C267" s="11" t="n">
        <v>2022</v>
      </c>
      <c r="D267" s="12" t="n">
        <v>1750826.95</v>
      </c>
    </row>
    <row r="268" customFormat="false" ht="13.8" hidden="false" customHeight="false" outlineLevel="0" collapsed="false">
      <c r="A268" s="9" t="n">
        <v>264</v>
      </c>
      <c r="B268" s="10" t="s">
        <v>269</v>
      </c>
      <c r="C268" s="11" t="n">
        <v>2022</v>
      </c>
      <c r="D268" s="12" t="n">
        <v>1957270.4</v>
      </c>
    </row>
    <row r="269" customFormat="false" ht="26.85" hidden="false" customHeight="false" outlineLevel="0" collapsed="false">
      <c r="A269" s="9" t="n">
        <v>265</v>
      </c>
      <c r="B269" s="10" t="s">
        <v>270</v>
      </c>
      <c r="C269" s="11" t="n">
        <v>2022</v>
      </c>
      <c r="D269" s="12" t="n">
        <v>1351629.52</v>
      </c>
    </row>
    <row r="270" customFormat="false" ht="26.85" hidden="false" customHeight="false" outlineLevel="0" collapsed="false">
      <c r="A270" s="9" t="n">
        <v>266</v>
      </c>
      <c r="B270" s="10" t="s">
        <v>271</v>
      </c>
      <c r="C270" s="11" t="n">
        <v>2022</v>
      </c>
      <c r="D270" s="12" t="n">
        <v>5016342.27</v>
      </c>
    </row>
    <row r="271" customFormat="false" ht="26.85" hidden="false" customHeight="false" outlineLevel="0" collapsed="false">
      <c r="A271" s="9" t="n">
        <v>267</v>
      </c>
      <c r="B271" s="10" t="s">
        <v>272</v>
      </c>
      <c r="C271" s="11" t="n">
        <v>2022</v>
      </c>
      <c r="D271" s="12" t="n">
        <v>1271929.47</v>
      </c>
    </row>
    <row r="272" customFormat="false" ht="26.85" hidden="false" customHeight="false" outlineLevel="0" collapsed="false">
      <c r="A272" s="9" t="n">
        <v>268</v>
      </c>
      <c r="B272" s="10" t="s">
        <v>273</v>
      </c>
      <c r="C272" s="11" t="n">
        <v>2022</v>
      </c>
      <c r="D272" s="12" t="n">
        <v>1797559.26</v>
      </c>
    </row>
    <row r="273" customFormat="false" ht="26.85" hidden="false" customHeight="false" outlineLevel="0" collapsed="false">
      <c r="A273" s="9" t="n">
        <v>269</v>
      </c>
      <c r="B273" s="10" t="s">
        <v>274</v>
      </c>
      <c r="C273" s="11" t="n">
        <v>2022</v>
      </c>
      <c r="D273" s="12" t="n">
        <v>1247635.6</v>
      </c>
    </row>
    <row r="274" customFormat="false" ht="26.85" hidden="false" customHeight="false" outlineLevel="0" collapsed="false">
      <c r="A274" s="9" t="n">
        <v>270</v>
      </c>
      <c r="B274" s="10" t="s">
        <v>275</v>
      </c>
      <c r="C274" s="11" t="n">
        <v>2022</v>
      </c>
      <c r="D274" s="12" t="n">
        <v>2066232.17</v>
      </c>
    </row>
    <row r="275" customFormat="false" ht="14.05" hidden="false" customHeight="false" outlineLevel="0" collapsed="false">
      <c r="A275" s="9" t="n">
        <v>271</v>
      </c>
      <c r="B275" s="10" t="s">
        <v>276</v>
      </c>
      <c r="C275" s="11" t="n">
        <v>2022</v>
      </c>
      <c r="D275" s="12" t="n">
        <v>1792466.49</v>
      </c>
    </row>
    <row r="276" customFormat="false" ht="26.85" hidden="false" customHeight="false" outlineLevel="0" collapsed="false">
      <c r="A276" s="9" t="n">
        <v>272</v>
      </c>
      <c r="B276" s="10" t="s">
        <v>277</v>
      </c>
      <c r="C276" s="11" t="n">
        <v>2022</v>
      </c>
      <c r="D276" s="12" t="n">
        <v>802833.99</v>
      </c>
    </row>
    <row r="277" customFormat="false" ht="26.85" hidden="false" customHeight="false" outlineLevel="0" collapsed="false">
      <c r="A277" s="9" t="n">
        <v>273</v>
      </c>
      <c r="B277" s="10" t="s">
        <v>278</v>
      </c>
      <c r="C277" s="11" t="n">
        <v>2022</v>
      </c>
      <c r="D277" s="12" t="n">
        <v>614657.9</v>
      </c>
    </row>
    <row r="278" customFormat="false" ht="26.85" hidden="false" customHeight="false" outlineLevel="0" collapsed="false">
      <c r="A278" s="9" t="n">
        <v>274</v>
      </c>
      <c r="B278" s="10" t="s">
        <v>279</v>
      </c>
      <c r="C278" s="11" t="n">
        <v>2022</v>
      </c>
      <c r="D278" s="12" t="n">
        <v>754291.9</v>
      </c>
    </row>
    <row r="279" customFormat="false" ht="26.85" hidden="false" customHeight="false" outlineLevel="0" collapsed="false">
      <c r="A279" s="9" t="n">
        <v>275</v>
      </c>
      <c r="B279" s="10" t="s">
        <v>280</v>
      </c>
      <c r="C279" s="11" t="n">
        <v>2022</v>
      </c>
      <c r="D279" s="12" t="n">
        <v>693638.82</v>
      </c>
    </row>
    <row r="280" customFormat="false" ht="26.85" hidden="false" customHeight="false" outlineLevel="0" collapsed="false">
      <c r="A280" s="9" t="n">
        <v>276</v>
      </c>
      <c r="B280" s="10" t="s">
        <v>281</v>
      </c>
      <c r="C280" s="11" t="n">
        <v>2022</v>
      </c>
      <c r="D280" s="12" t="n">
        <v>884625.25</v>
      </c>
    </row>
    <row r="281" customFormat="false" ht="26.85" hidden="false" customHeight="false" outlineLevel="0" collapsed="false">
      <c r="A281" s="9" t="n">
        <v>277</v>
      </c>
      <c r="B281" s="10" t="s">
        <v>282</v>
      </c>
      <c r="C281" s="11" t="n">
        <v>2022</v>
      </c>
      <c r="D281" s="12" t="n">
        <v>884679.83</v>
      </c>
    </row>
    <row r="282" customFormat="false" ht="26.85" hidden="false" customHeight="false" outlineLevel="0" collapsed="false">
      <c r="A282" s="9" t="n">
        <v>278</v>
      </c>
      <c r="B282" s="10" t="s">
        <v>283</v>
      </c>
      <c r="C282" s="11" t="n">
        <v>2022</v>
      </c>
      <c r="D282" s="12" t="n">
        <v>552799.98</v>
      </c>
    </row>
    <row r="283" customFormat="false" ht="14.05" hidden="false" customHeight="false" outlineLevel="0" collapsed="false">
      <c r="A283" s="9" t="n">
        <v>279</v>
      </c>
      <c r="B283" s="10" t="s">
        <v>284</v>
      </c>
      <c r="C283" s="11" t="n">
        <v>2022</v>
      </c>
      <c r="D283" s="12" t="n">
        <v>868263.91</v>
      </c>
    </row>
    <row r="284" customFormat="false" ht="26.85" hidden="false" customHeight="false" outlineLevel="0" collapsed="false">
      <c r="A284" s="9" t="n">
        <v>280</v>
      </c>
      <c r="B284" s="10" t="s">
        <v>285</v>
      </c>
      <c r="C284" s="11" t="n">
        <v>2022</v>
      </c>
      <c r="D284" s="12" t="n">
        <v>892680.07</v>
      </c>
    </row>
    <row r="285" customFormat="false" ht="26.85" hidden="false" customHeight="false" outlineLevel="0" collapsed="false">
      <c r="A285" s="9" t="n">
        <v>281</v>
      </c>
      <c r="B285" s="10" t="s">
        <v>286</v>
      </c>
      <c r="C285" s="10" t="n">
        <v>2023</v>
      </c>
      <c r="D285" s="10" t="n">
        <v>89967.1</v>
      </c>
    </row>
    <row r="286" customFormat="false" ht="26.85" hidden="false" customHeight="false" outlineLevel="0" collapsed="false">
      <c r="A286" s="9" t="n">
        <v>282</v>
      </c>
      <c r="B286" s="10" t="s">
        <v>287</v>
      </c>
      <c r="C286" s="10" t="n">
        <v>2023</v>
      </c>
      <c r="D286" s="10" t="n">
        <v>139197.43</v>
      </c>
    </row>
    <row r="287" customFormat="false" ht="26.85" hidden="false" customHeight="false" outlineLevel="0" collapsed="false">
      <c r="A287" s="9" t="n">
        <v>283</v>
      </c>
      <c r="B287" s="10" t="s">
        <v>288</v>
      </c>
      <c r="C287" s="10" t="n">
        <v>2023</v>
      </c>
      <c r="D287" s="10" t="n">
        <v>1264352.63</v>
      </c>
    </row>
    <row r="288" customFormat="false" ht="26.85" hidden="false" customHeight="false" outlineLevel="0" collapsed="false">
      <c r="A288" s="9" t="n">
        <v>284</v>
      </c>
      <c r="B288" s="10" t="s">
        <v>289</v>
      </c>
      <c r="C288" s="10" t="n">
        <v>2023</v>
      </c>
      <c r="D288" s="10" t="n">
        <v>225298.49</v>
      </c>
    </row>
    <row r="289" customFormat="false" ht="26.85" hidden="false" customHeight="false" outlineLevel="0" collapsed="false">
      <c r="A289" s="9" t="n">
        <v>285</v>
      </c>
      <c r="B289" s="10" t="s">
        <v>290</v>
      </c>
      <c r="C289" s="10" t="n">
        <v>2023</v>
      </c>
      <c r="D289" s="10" t="n">
        <v>171186.65</v>
      </c>
    </row>
    <row r="290" customFormat="false" ht="26.85" hidden="false" customHeight="false" outlineLevel="0" collapsed="false">
      <c r="A290" s="9" t="n">
        <v>286</v>
      </c>
      <c r="B290" s="10" t="s">
        <v>291</v>
      </c>
      <c r="C290" s="10" t="n">
        <v>2023</v>
      </c>
      <c r="D290" s="10" t="n">
        <v>143038.57</v>
      </c>
    </row>
    <row r="291" customFormat="false" ht="26.85" hidden="false" customHeight="false" outlineLevel="0" collapsed="false">
      <c r="A291" s="9" t="n">
        <v>287</v>
      </c>
      <c r="B291" s="10" t="s">
        <v>292</v>
      </c>
      <c r="C291" s="10" t="n">
        <v>2023</v>
      </c>
      <c r="D291" s="10" t="n">
        <v>8976119.84</v>
      </c>
    </row>
    <row r="292" customFormat="false" ht="26.85" hidden="false" customHeight="false" outlineLevel="0" collapsed="false">
      <c r="A292" s="9" t="n">
        <v>288</v>
      </c>
      <c r="B292" s="10" t="s">
        <v>293</v>
      </c>
      <c r="C292" s="10" t="n">
        <v>2023</v>
      </c>
      <c r="D292" s="10" t="n">
        <v>5143583.4</v>
      </c>
    </row>
    <row r="293" customFormat="false" ht="26.85" hidden="false" customHeight="false" outlineLevel="0" collapsed="false">
      <c r="A293" s="9" t="n">
        <v>289</v>
      </c>
      <c r="B293" s="10" t="s">
        <v>294</v>
      </c>
      <c r="C293" s="10" t="n">
        <v>2023</v>
      </c>
      <c r="D293" s="10" t="n">
        <v>1831289.01</v>
      </c>
    </row>
    <row r="294" customFormat="false" ht="26.85" hidden="false" customHeight="false" outlineLevel="0" collapsed="false">
      <c r="A294" s="9" t="n">
        <v>290</v>
      </c>
      <c r="B294" s="10" t="s">
        <v>295</v>
      </c>
      <c r="C294" s="10" t="n">
        <v>2023</v>
      </c>
      <c r="D294" s="10" t="n">
        <v>127587.46</v>
      </c>
    </row>
    <row r="295" customFormat="false" ht="13.8" hidden="false" customHeight="false" outlineLevel="0" collapsed="false">
      <c r="A295" s="9" t="n">
        <v>291</v>
      </c>
      <c r="B295" s="10" t="s">
        <v>296</v>
      </c>
      <c r="C295" s="10" t="n">
        <v>2023</v>
      </c>
      <c r="D295" s="10" t="n">
        <v>50890.64</v>
      </c>
    </row>
    <row r="296" customFormat="false" ht="26.85" hidden="false" customHeight="false" outlineLevel="0" collapsed="false">
      <c r="A296" s="9" t="n">
        <v>292</v>
      </c>
      <c r="B296" s="10" t="s">
        <v>297</v>
      </c>
      <c r="C296" s="10" t="n">
        <v>2023</v>
      </c>
      <c r="D296" s="10" t="n">
        <v>51939.05</v>
      </c>
    </row>
    <row r="297" customFormat="false" ht="26.85" hidden="false" customHeight="false" outlineLevel="0" collapsed="false">
      <c r="A297" s="9" t="n">
        <v>293</v>
      </c>
      <c r="B297" s="10" t="s">
        <v>298</v>
      </c>
      <c r="C297" s="10" t="n">
        <v>2023</v>
      </c>
      <c r="D297" s="10" t="n">
        <v>62711.68</v>
      </c>
    </row>
    <row r="298" customFormat="false" ht="13.8" hidden="false" customHeight="false" outlineLevel="0" collapsed="false">
      <c r="A298" s="9" t="n">
        <v>294</v>
      </c>
      <c r="B298" s="10" t="s">
        <v>299</v>
      </c>
      <c r="C298" s="10" t="n">
        <v>2023</v>
      </c>
      <c r="D298" s="10" t="n">
        <v>38200.06</v>
      </c>
    </row>
    <row r="299" customFormat="false" ht="13.8" hidden="false" customHeight="false" outlineLevel="0" collapsed="false">
      <c r="A299" s="9" t="n">
        <v>295</v>
      </c>
      <c r="B299" s="10" t="s">
        <v>300</v>
      </c>
      <c r="C299" s="10" t="n">
        <v>2023</v>
      </c>
      <c r="D299" s="10" t="n">
        <v>174462.07</v>
      </c>
    </row>
    <row r="300" customFormat="false" ht="26.85" hidden="false" customHeight="false" outlineLevel="0" collapsed="false">
      <c r="A300" s="9" t="n">
        <v>296</v>
      </c>
      <c r="B300" s="10" t="s">
        <v>301</v>
      </c>
      <c r="C300" s="10" t="n">
        <v>2023</v>
      </c>
      <c r="D300" s="10" t="n">
        <v>173456.48</v>
      </c>
    </row>
    <row r="301" customFormat="false" ht="13.8" hidden="false" customHeight="false" outlineLevel="0" collapsed="false">
      <c r="A301" s="9" t="n">
        <v>297</v>
      </c>
      <c r="B301" s="10" t="s">
        <v>302</v>
      </c>
      <c r="C301" s="10" t="n">
        <v>2023</v>
      </c>
      <c r="D301" s="10" t="n">
        <v>88675.08</v>
      </c>
    </row>
    <row r="302" customFormat="false" ht="26.85" hidden="false" customHeight="false" outlineLevel="0" collapsed="false">
      <c r="A302" s="9" t="n">
        <v>298</v>
      </c>
      <c r="B302" s="10" t="s">
        <v>303</v>
      </c>
      <c r="C302" s="10" t="n">
        <v>2023</v>
      </c>
      <c r="D302" s="10" t="n">
        <v>95097.99</v>
      </c>
    </row>
    <row r="303" customFormat="false" ht="26.85" hidden="false" customHeight="false" outlineLevel="0" collapsed="false">
      <c r="A303" s="9" t="n">
        <v>299</v>
      </c>
      <c r="B303" s="10" t="s">
        <v>304</v>
      </c>
      <c r="C303" s="10" t="n">
        <v>2023</v>
      </c>
      <c r="D303" s="10" t="n">
        <v>33403.99</v>
      </c>
    </row>
    <row r="304" customFormat="false" ht="26.85" hidden="false" customHeight="false" outlineLevel="0" collapsed="false">
      <c r="A304" s="9" t="n">
        <v>300</v>
      </c>
      <c r="B304" s="10" t="s">
        <v>305</v>
      </c>
      <c r="C304" s="10" t="n">
        <v>2023</v>
      </c>
      <c r="D304" s="10" t="n">
        <v>38382.83</v>
      </c>
    </row>
    <row r="305" customFormat="false" ht="26.85" hidden="false" customHeight="false" outlineLevel="0" collapsed="false">
      <c r="A305" s="9" t="n">
        <v>301</v>
      </c>
      <c r="B305" s="10" t="s">
        <v>306</v>
      </c>
      <c r="C305" s="10" t="n">
        <v>2023</v>
      </c>
      <c r="D305" s="10" t="n">
        <v>41577.16</v>
      </c>
    </row>
    <row r="306" customFormat="false" ht="13.8" hidden="false" customHeight="false" outlineLevel="0" collapsed="false">
      <c r="A306" s="9" t="n">
        <v>302</v>
      </c>
      <c r="B306" s="10" t="s">
        <v>307</v>
      </c>
      <c r="C306" s="10" t="n">
        <v>2023</v>
      </c>
      <c r="D306" s="10" t="n">
        <v>162695.59</v>
      </c>
    </row>
    <row r="307" customFormat="false" ht="26.85" hidden="false" customHeight="false" outlineLevel="0" collapsed="false">
      <c r="A307" s="9" t="n">
        <v>303</v>
      </c>
      <c r="B307" s="10" t="s">
        <v>308</v>
      </c>
      <c r="C307" s="10" t="n">
        <v>2023</v>
      </c>
      <c r="D307" s="10" t="n">
        <v>352184.78</v>
      </c>
    </row>
    <row r="308" customFormat="false" ht="26.85" hidden="false" customHeight="false" outlineLevel="0" collapsed="false">
      <c r="A308" s="9" t="n">
        <v>304</v>
      </c>
      <c r="B308" s="10" t="s">
        <v>309</v>
      </c>
      <c r="C308" s="10" t="n">
        <v>2023</v>
      </c>
      <c r="D308" s="10" t="n">
        <v>38599.34</v>
      </c>
    </row>
    <row r="309" customFormat="false" ht="13.8" hidden="false" customHeight="false" outlineLevel="0" collapsed="false">
      <c r="A309" s="9" t="n">
        <v>305</v>
      </c>
      <c r="B309" s="10" t="s">
        <v>310</v>
      </c>
      <c r="C309" s="10" t="n">
        <v>2023</v>
      </c>
      <c r="D309" s="10" t="n">
        <v>39574.05</v>
      </c>
    </row>
    <row r="310" customFormat="false" ht="26.85" hidden="false" customHeight="false" outlineLevel="0" collapsed="false">
      <c r="A310" s="9" t="n">
        <v>306</v>
      </c>
      <c r="B310" s="10" t="s">
        <v>311</v>
      </c>
      <c r="C310" s="10" t="n">
        <v>2023</v>
      </c>
      <c r="D310" s="10" t="n">
        <v>99089.93</v>
      </c>
    </row>
    <row r="311" customFormat="false" ht="26.85" hidden="false" customHeight="false" outlineLevel="0" collapsed="false">
      <c r="A311" s="9" t="n">
        <v>307</v>
      </c>
      <c r="B311" s="10" t="s">
        <v>312</v>
      </c>
      <c r="C311" s="10" t="n">
        <v>2023</v>
      </c>
      <c r="D311" s="10" t="n">
        <v>201092.8</v>
      </c>
    </row>
    <row r="312" customFormat="false" ht="26.85" hidden="false" customHeight="false" outlineLevel="0" collapsed="false">
      <c r="A312" s="9" t="n">
        <v>308</v>
      </c>
      <c r="B312" s="10" t="s">
        <v>313</v>
      </c>
      <c r="C312" s="10" t="n">
        <v>2023</v>
      </c>
      <c r="D312" s="10" t="n">
        <v>465381.52</v>
      </c>
    </row>
    <row r="313" customFormat="false" ht="26.85" hidden="false" customHeight="false" outlineLevel="0" collapsed="false">
      <c r="A313" s="9" t="n">
        <v>309</v>
      </c>
      <c r="B313" s="10" t="s">
        <v>314</v>
      </c>
      <c r="C313" s="10" t="n">
        <v>2023</v>
      </c>
      <c r="D313" s="10" t="n">
        <v>274638.13</v>
      </c>
    </row>
    <row r="314" customFormat="false" ht="26.85" hidden="false" customHeight="false" outlineLevel="0" collapsed="false">
      <c r="A314" s="9" t="n">
        <v>310</v>
      </c>
      <c r="B314" s="10" t="s">
        <v>315</v>
      </c>
      <c r="C314" s="10" t="n">
        <v>2023</v>
      </c>
      <c r="D314" s="10" t="n">
        <v>353920.1</v>
      </c>
    </row>
    <row r="315" customFormat="false" ht="26.85" hidden="false" customHeight="false" outlineLevel="0" collapsed="false">
      <c r="A315" s="9" t="n">
        <v>311</v>
      </c>
      <c r="B315" s="10" t="s">
        <v>316</v>
      </c>
      <c r="C315" s="10" t="n">
        <v>2023</v>
      </c>
      <c r="D315" s="10" t="n">
        <v>267098.94</v>
      </c>
    </row>
    <row r="316" customFormat="false" ht="26.85" hidden="false" customHeight="false" outlineLevel="0" collapsed="false">
      <c r="A316" s="9" t="n">
        <v>312</v>
      </c>
      <c r="B316" s="10" t="s">
        <v>317</v>
      </c>
      <c r="C316" s="10" t="n">
        <v>2023</v>
      </c>
      <c r="D316" s="10" t="n">
        <v>271870.53</v>
      </c>
    </row>
    <row r="317" customFormat="false" ht="26.85" hidden="false" customHeight="false" outlineLevel="0" collapsed="false">
      <c r="A317" s="9" t="n">
        <v>313</v>
      </c>
      <c r="B317" s="10" t="s">
        <v>318</v>
      </c>
      <c r="C317" s="10" t="n">
        <v>2023</v>
      </c>
      <c r="D317" s="10" t="n">
        <v>86991.5</v>
      </c>
    </row>
    <row r="318" customFormat="false" ht="13.8" hidden="false" customHeight="false" outlineLevel="0" collapsed="false">
      <c r="A318" s="9" t="n">
        <v>314</v>
      </c>
      <c r="B318" s="10" t="s">
        <v>319</v>
      </c>
      <c r="C318" s="10" t="n">
        <v>2023</v>
      </c>
      <c r="D318" s="10" t="n">
        <v>37998.32</v>
      </c>
    </row>
    <row r="319" customFormat="false" ht="26.85" hidden="false" customHeight="false" outlineLevel="0" collapsed="false">
      <c r="A319" s="9" t="n">
        <v>315</v>
      </c>
      <c r="B319" s="10" t="s">
        <v>320</v>
      </c>
      <c r="C319" s="10" t="n">
        <v>2023</v>
      </c>
      <c r="D319" s="10" t="n">
        <v>43679.6</v>
      </c>
    </row>
    <row r="320" customFormat="false" ht="26.85" hidden="false" customHeight="false" outlineLevel="0" collapsed="false">
      <c r="A320" s="9" t="n">
        <v>316</v>
      </c>
      <c r="B320" s="10" t="s">
        <v>321</v>
      </c>
      <c r="C320" s="10" t="n">
        <v>2023</v>
      </c>
      <c r="D320" s="10" t="n">
        <v>34888.14</v>
      </c>
    </row>
    <row r="321" customFormat="false" ht="13.8" hidden="false" customHeight="false" outlineLevel="0" collapsed="false">
      <c r="A321" s="9" t="n">
        <v>317</v>
      </c>
      <c r="B321" s="10" t="s">
        <v>322</v>
      </c>
      <c r="C321" s="10" t="n">
        <v>2023</v>
      </c>
      <c r="D321" s="10" t="n">
        <v>133331.42</v>
      </c>
    </row>
    <row r="322" customFormat="false" ht="26.85" hidden="false" customHeight="false" outlineLevel="0" collapsed="false">
      <c r="A322" s="9" t="n">
        <v>318</v>
      </c>
      <c r="B322" s="10" t="s">
        <v>323</v>
      </c>
      <c r="C322" s="10" t="n">
        <v>2023</v>
      </c>
      <c r="D322" s="10" t="n">
        <v>360189.75</v>
      </c>
    </row>
    <row r="323" customFormat="false" ht="13.8" hidden="false" customHeight="false" outlineLevel="0" collapsed="false">
      <c r="A323" s="9" t="n">
        <v>319</v>
      </c>
      <c r="B323" s="10" t="s">
        <v>324</v>
      </c>
      <c r="C323" s="10" t="n">
        <v>2023</v>
      </c>
      <c r="D323" s="10" t="n">
        <v>132358.92</v>
      </c>
    </row>
    <row r="324" customFormat="false" ht="13.8" hidden="false" customHeight="false" outlineLevel="0" collapsed="false">
      <c r="A324" s="9" t="n">
        <v>320</v>
      </c>
      <c r="B324" s="10" t="s">
        <v>325</v>
      </c>
      <c r="C324" s="10" t="n">
        <v>2023</v>
      </c>
      <c r="D324" s="10" t="n">
        <v>55433.85</v>
      </c>
    </row>
    <row r="325" customFormat="false" ht="26.85" hidden="false" customHeight="false" outlineLevel="0" collapsed="false">
      <c r="A325" s="9" t="n">
        <v>321</v>
      </c>
      <c r="B325" s="10" t="s">
        <v>326</v>
      </c>
      <c r="C325" s="10" t="n">
        <v>2023</v>
      </c>
      <c r="D325" s="10" t="n">
        <v>42324.63</v>
      </c>
    </row>
    <row r="326" customFormat="false" ht="26.85" hidden="false" customHeight="false" outlineLevel="0" collapsed="false">
      <c r="A326" s="9" t="n">
        <v>322</v>
      </c>
      <c r="B326" s="10" t="s">
        <v>327</v>
      </c>
      <c r="C326" s="10" t="n">
        <v>2023</v>
      </c>
      <c r="D326" s="10" t="n">
        <v>43218.01</v>
      </c>
    </row>
    <row r="327" customFormat="false" ht="13.8" hidden="false" customHeight="false" outlineLevel="0" collapsed="false">
      <c r="A327" s="9" t="n">
        <v>323</v>
      </c>
      <c r="B327" s="10" t="s">
        <v>328</v>
      </c>
      <c r="C327" s="10" t="n">
        <v>2023</v>
      </c>
      <c r="D327" s="10" t="n">
        <v>33000.18</v>
      </c>
    </row>
    <row r="328" customFormat="false" ht="13.8" hidden="false" customHeight="false" outlineLevel="0" collapsed="false">
      <c r="A328" s="9" t="n">
        <v>324</v>
      </c>
      <c r="B328" s="10" t="s">
        <v>329</v>
      </c>
      <c r="C328" s="10" t="n">
        <v>2023</v>
      </c>
      <c r="D328" s="10" t="n">
        <v>176318.31</v>
      </c>
    </row>
    <row r="329" customFormat="false" ht="26.85" hidden="false" customHeight="false" outlineLevel="0" collapsed="false">
      <c r="A329" s="9" t="n">
        <v>325</v>
      </c>
      <c r="B329" s="10" t="s">
        <v>330</v>
      </c>
      <c r="C329" s="10" t="n">
        <v>2023</v>
      </c>
      <c r="D329" s="10" t="n">
        <v>56896.87</v>
      </c>
    </row>
    <row r="330" customFormat="false" ht="26.85" hidden="false" customHeight="false" outlineLevel="0" collapsed="false">
      <c r="A330" s="9" t="n">
        <v>326</v>
      </c>
      <c r="B330" s="10" t="s">
        <v>331</v>
      </c>
      <c r="C330" s="10" t="n">
        <v>2023</v>
      </c>
      <c r="D330" s="10" t="n">
        <v>45635</v>
      </c>
    </row>
    <row r="331" customFormat="false" ht="26.85" hidden="false" customHeight="false" outlineLevel="0" collapsed="false">
      <c r="A331" s="9" t="n">
        <v>327</v>
      </c>
      <c r="B331" s="10" t="s">
        <v>332</v>
      </c>
      <c r="C331" s="10" t="n">
        <v>2023</v>
      </c>
      <c r="D331" s="10" t="n">
        <v>211756.58</v>
      </c>
    </row>
    <row r="332" customFormat="false" ht="26.85" hidden="false" customHeight="false" outlineLevel="0" collapsed="false">
      <c r="A332" s="9" t="n">
        <v>328</v>
      </c>
      <c r="B332" s="10" t="s">
        <v>333</v>
      </c>
      <c r="C332" s="10" t="n">
        <v>2023</v>
      </c>
      <c r="D332" s="10" t="n">
        <v>90214.4</v>
      </c>
    </row>
    <row r="333" customFormat="false" ht="13.8" hidden="false" customHeight="false" outlineLevel="0" collapsed="false">
      <c r="A333" s="9" t="n">
        <v>329</v>
      </c>
      <c r="B333" s="10" t="s">
        <v>334</v>
      </c>
      <c r="C333" s="10" t="n">
        <v>2023</v>
      </c>
      <c r="D333" s="10" t="n">
        <v>72808.64</v>
      </c>
    </row>
    <row r="334" customFormat="false" ht="13.8" hidden="false" customHeight="false" outlineLevel="0" collapsed="false">
      <c r="A334" s="9" t="n">
        <v>330</v>
      </c>
      <c r="B334" s="10" t="s">
        <v>335</v>
      </c>
      <c r="C334" s="10" t="n">
        <v>2023</v>
      </c>
      <c r="D334" s="10" t="n">
        <v>43880.32</v>
      </c>
    </row>
    <row r="335" customFormat="false" ht="26.85" hidden="false" customHeight="false" outlineLevel="0" collapsed="false">
      <c r="A335" s="9" t="n">
        <v>331</v>
      </c>
      <c r="B335" s="10" t="s">
        <v>336</v>
      </c>
      <c r="C335" s="10" t="n">
        <v>2023</v>
      </c>
      <c r="D335" s="10" t="n">
        <v>93127.94</v>
      </c>
    </row>
    <row r="336" customFormat="false" ht="26.85" hidden="false" customHeight="false" outlineLevel="0" collapsed="false">
      <c r="A336" s="9" t="n">
        <v>332</v>
      </c>
      <c r="B336" s="10" t="s">
        <v>337</v>
      </c>
      <c r="C336" s="10" t="n">
        <v>2023</v>
      </c>
      <c r="D336" s="10" t="n">
        <v>64881.15</v>
      </c>
    </row>
    <row r="337" customFormat="false" ht="26.85" hidden="false" customHeight="false" outlineLevel="0" collapsed="false">
      <c r="A337" s="9" t="n">
        <v>333</v>
      </c>
      <c r="B337" s="10" t="s">
        <v>338</v>
      </c>
      <c r="C337" s="10" t="n">
        <v>2023</v>
      </c>
      <c r="D337" s="10" t="n">
        <v>41604.7</v>
      </c>
    </row>
    <row r="338" customFormat="false" ht="13.8" hidden="false" customHeight="false" outlineLevel="0" collapsed="false">
      <c r="A338" s="9" t="n">
        <v>334</v>
      </c>
      <c r="B338" s="10" t="s">
        <v>339</v>
      </c>
      <c r="C338" s="10" t="n">
        <v>2023</v>
      </c>
      <c r="D338" s="10" t="n">
        <v>166332.82</v>
      </c>
    </row>
    <row r="339" customFormat="false" ht="26.85" hidden="false" customHeight="false" outlineLevel="0" collapsed="false">
      <c r="A339" s="9" t="n">
        <v>335</v>
      </c>
      <c r="B339" s="10" t="s">
        <v>340</v>
      </c>
      <c r="C339" s="10" t="n">
        <v>2023</v>
      </c>
      <c r="D339" s="10" t="n">
        <v>265306.53</v>
      </c>
    </row>
    <row r="340" customFormat="false" ht="13.8" hidden="false" customHeight="false" outlineLevel="0" collapsed="false">
      <c r="A340" s="9" t="n">
        <v>336</v>
      </c>
      <c r="B340" s="10" t="s">
        <v>341</v>
      </c>
      <c r="C340" s="10" t="n">
        <v>2023</v>
      </c>
      <c r="D340" s="10" t="n">
        <v>34410.79</v>
      </c>
    </row>
    <row r="341" customFormat="false" ht="13.8" hidden="false" customHeight="false" outlineLevel="0" collapsed="false">
      <c r="A341" s="9" t="n">
        <v>337</v>
      </c>
      <c r="B341" s="10" t="s">
        <v>342</v>
      </c>
      <c r="C341" s="10" t="n">
        <v>2023</v>
      </c>
      <c r="D341" s="10" t="n">
        <v>48700.82</v>
      </c>
    </row>
    <row r="342" customFormat="false" ht="26.85" hidden="false" customHeight="false" outlineLevel="0" collapsed="false">
      <c r="A342" s="9" t="n">
        <v>338</v>
      </c>
      <c r="B342" s="10" t="s">
        <v>343</v>
      </c>
      <c r="C342" s="10" t="n">
        <v>2023</v>
      </c>
      <c r="D342" s="10" t="n">
        <v>32890.07</v>
      </c>
    </row>
    <row r="343" customFormat="false" ht="26.85" hidden="false" customHeight="false" outlineLevel="0" collapsed="false">
      <c r="A343" s="9" t="n">
        <v>339</v>
      </c>
      <c r="B343" s="10" t="s">
        <v>344</v>
      </c>
      <c r="C343" s="10" t="n">
        <v>2023</v>
      </c>
      <c r="D343" s="10" t="n">
        <v>77259.3</v>
      </c>
    </row>
    <row r="344" customFormat="false" ht="26.85" hidden="false" customHeight="false" outlineLevel="0" collapsed="false">
      <c r="A344" s="9" t="n">
        <v>340</v>
      </c>
      <c r="B344" s="10" t="s">
        <v>345</v>
      </c>
      <c r="C344" s="10" t="n">
        <v>2023</v>
      </c>
      <c r="D344" s="10" t="n">
        <v>71866.85</v>
      </c>
    </row>
    <row r="345" customFormat="false" ht="13.8" hidden="false" customHeight="false" outlineLevel="0" collapsed="false">
      <c r="A345" s="9" t="n">
        <v>341</v>
      </c>
      <c r="B345" s="10" t="s">
        <v>346</v>
      </c>
      <c r="C345" s="10" t="n">
        <v>2023</v>
      </c>
      <c r="D345" s="10" t="n">
        <v>395058.34</v>
      </c>
    </row>
    <row r="346" customFormat="false" ht="26.85" hidden="false" customHeight="false" outlineLevel="0" collapsed="false">
      <c r="A346" s="9" t="n">
        <v>342</v>
      </c>
      <c r="B346" s="10" t="s">
        <v>347</v>
      </c>
      <c r="C346" s="10" t="n">
        <v>2023</v>
      </c>
      <c r="D346" s="10" t="n">
        <v>242787.12</v>
      </c>
    </row>
    <row r="347" customFormat="false" ht="13.8" hidden="false" customHeight="false" outlineLevel="0" collapsed="false">
      <c r="A347" s="9" t="n">
        <v>343</v>
      </c>
      <c r="B347" s="10" t="s">
        <v>348</v>
      </c>
      <c r="C347" s="10" t="n">
        <v>2023</v>
      </c>
      <c r="D347" s="10" t="n">
        <v>35447.12</v>
      </c>
    </row>
    <row r="348" customFormat="false" ht="26.85" hidden="false" customHeight="false" outlineLevel="0" collapsed="false">
      <c r="A348" s="9" t="n">
        <v>344</v>
      </c>
      <c r="B348" s="10" t="s">
        <v>349</v>
      </c>
      <c r="C348" s="10" t="n">
        <v>2023</v>
      </c>
      <c r="D348" s="10" t="n">
        <v>33856.63</v>
      </c>
    </row>
    <row r="349" customFormat="false" ht="13.8" hidden="false" customHeight="false" outlineLevel="0" collapsed="false">
      <c r="A349" s="9" t="n">
        <v>345</v>
      </c>
      <c r="B349" s="10" t="s">
        <v>350</v>
      </c>
      <c r="C349" s="10" t="n">
        <v>2023</v>
      </c>
      <c r="D349" s="10" t="n">
        <v>44420.46</v>
      </c>
    </row>
    <row r="350" customFormat="false" ht="26.85" hidden="false" customHeight="false" outlineLevel="0" collapsed="false">
      <c r="A350" s="9" t="n">
        <v>346</v>
      </c>
      <c r="B350" s="10" t="s">
        <v>351</v>
      </c>
      <c r="C350" s="10" t="n">
        <v>2023</v>
      </c>
      <c r="D350" s="10" t="n">
        <v>102725.08</v>
      </c>
    </row>
    <row r="351" customFormat="false" ht="26.85" hidden="false" customHeight="false" outlineLevel="0" collapsed="false">
      <c r="A351" s="9" t="n">
        <v>347</v>
      </c>
      <c r="B351" s="10" t="s">
        <v>352</v>
      </c>
      <c r="C351" s="10" t="n">
        <v>2023</v>
      </c>
      <c r="D351" s="10" t="n">
        <v>43257.69</v>
      </c>
    </row>
    <row r="352" customFormat="false" ht="13.8" hidden="false" customHeight="false" outlineLevel="0" collapsed="false">
      <c r="A352" s="9" t="n">
        <v>348</v>
      </c>
      <c r="B352" s="10" t="s">
        <v>353</v>
      </c>
      <c r="C352" s="10" t="n">
        <v>2023</v>
      </c>
      <c r="D352" s="10" t="n">
        <v>62883.82</v>
      </c>
    </row>
    <row r="353" customFormat="false" ht="26.85" hidden="false" customHeight="false" outlineLevel="0" collapsed="false">
      <c r="A353" s="9" t="n">
        <v>349</v>
      </c>
      <c r="B353" s="10" t="s">
        <v>354</v>
      </c>
      <c r="C353" s="10" t="n">
        <v>2023</v>
      </c>
      <c r="D353" s="10" t="n">
        <v>119883.04</v>
      </c>
    </row>
    <row r="354" customFormat="false" ht="13.8" hidden="false" customHeight="false" outlineLevel="0" collapsed="false">
      <c r="A354" s="9" t="n">
        <v>350</v>
      </c>
      <c r="B354" s="10" t="s">
        <v>355</v>
      </c>
      <c r="C354" s="10" t="n">
        <v>2023</v>
      </c>
      <c r="D354" s="10" t="n">
        <v>357643.79</v>
      </c>
    </row>
    <row r="355" customFormat="false" ht="13.8" hidden="false" customHeight="false" outlineLevel="0" collapsed="false">
      <c r="A355" s="9" t="n">
        <v>351</v>
      </c>
      <c r="B355" s="10" t="s">
        <v>356</v>
      </c>
      <c r="C355" s="10" t="n">
        <v>2023</v>
      </c>
      <c r="D355" s="10" t="n">
        <v>44742.81</v>
      </c>
    </row>
    <row r="356" customFormat="false" ht="26.85" hidden="false" customHeight="false" outlineLevel="0" collapsed="false">
      <c r="A356" s="9" t="n">
        <v>352</v>
      </c>
      <c r="B356" s="10" t="s">
        <v>357</v>
      </c>
      <c r="C356" s="10" t="n">
        <v>2023</v>
      </c>
      <c r="D356" s="10" t="n">
        <v>72945.34</v>
      </c>
    </row>
    <row r="357" customFormat="false" ht="26.85" hidden="false" customHeight="false" outlineLevel="0" collapsed="false">
      <c r="A357" s="9" t="n">
        <v>353</v>
      </c>
      <c r="B357" s="10" t="s">
        <v>358</v>
      </c>
      <c r="C357" s="10" t="n">
        <v>2023</v>
      </c>
      <c r="D357" s="10" t="n">
        <v>43888.41</v>
      </c>
    </row>
    <row r="358" customFormat="false" ht="13.8" hidden="false" customHeight="false" outlineLevel="0" collapsed="false">
      <c r="A358" s="9" t="n">
        <v>354</v>
      </c>
      <c r="B358" s="10" t="s">
        <v>359</v>
      </c>
      <c r="C358" s="10" t="n">
        <v>2023</v>
      </c>
      <c r="D358" s="10" t="n">
        <v>147461.96</v>
      </c>
    </row>
    <row r="359" customFormat="false" ht="13.8" hidden="false" customHeight="false" outlineLevel="0" collapsed="false">
      <c r="A359" s="9" t="n">
        <v>355</v>
      </c>
      <c r="B359" s="10" t="s">
        <v>360</v>
      </c>
      <c r="C359" s="10" t="n">
        <v>2023</v>
      </c>
      <c r="D359" s="10" t="n">
        <v>41337.39</v>
      </c>
    </row>
    <row r="360" customFormat="false" ht="13.8" hidden="false" customHeight="false" outlineLevel="0" collapsed="false">
      <c r="A360" s="9" t="n">
        <v>356</v>
      </c>
      <c r="B360" s="10" t="s">
        <v>361</v>
      </c>
      <c r="C360" s="10" t="n">
        <v>2023</v>
      </c>
      <c r="D360" s="10" t="n">
        <v>45584.63</v>
      </c>
    </row>
    <row r="361" customFormat="false" ht="26.85" hidden="false" customHeight="false" outlineLevel="0" collapsed="false">
      <c r="A361" s="9" t="n">
        <v>357</v>
      </c>
      <c r="B361" s="10" t="s">
        <v>362</v>
      </c>
      <c r="C361" s="10" t="n">
        <v>2023</v>
      </c>
      <c r="D361" s="10" t="n">
        <v>81664.04</v>
      </c>
    </row>
    <row r="362" customFormat="false" ht="26.85" hidden="false" customHeight="false" outlineLevel="0" collapsed="false">
      <c r="A362" s="9" t="n">
        <v>358</v>
      </c>
      <c r="B362" s="10" t="s">
        <v>363</v>
      </c>
      <c r="C362" s="10" t="n">
        <v>2023</v>
      </c>
      <c r="D362" s="10" t="n">
        <v>423025.69</v>
      </c>
    </row>
    <row r="363" customFormat="false" ht="13.8" hidden="false" customHeight="false" outlineLevel="0" collapsed="false">
      <c r="A363" s="9" t="n">
        <v>359</v>
      </c>
      <c r="B363" s="10" t="s">
        <v>364</v>
      </c>
      <c r="C363" s="10" t="n">
        <v>2023</v>
      </c>
      <c r="D363" s="10" t="n">
        <v>49054.31</v>
      </c>
    </row>
    <row r="364" customFormat="false" ht="26.85" hidden="false" customHeight="false" outlineLevel="0" collapsed="false">
      <c r="A364" s="9" t="n">
        <v>360</v>
      </c>
      <c r="B364" s="10" t="s">
        <v>365</v>
      </c>
      <c r="C364" s="10" t="n">
        <v>2023</v>
      </c>
      <c r="D364" s="10" t="n">
        <v>68445.41</v>
      </c>
    </row>
    <row r="365" customFormat="false" ht="26.85" hidden="false" customHeight="false" outlineLevel="0" collapsed="false">
      <c r="A365" s="9" t="n">
        <v>361</v>
      </c>
      <c r="B365" s="10" t="s">
        <v>366</v>
      </c>
      <c r="C365" s="10" t="n">
        <v>2023</v>
      </c>
      <c r="D365" s="10" t="n">
        <v>86708.03</v>
      </c>
    </row>
    <row r="366" customFormat="false" ht="26.85" hidden="false" customHeight="false" outlineLevel="0" collapsed="false">
      <c r="A366" s="9" t="n">
        <v>362</v>
      </c>
      <c r="B366" s="10" t="s">
        <v>367</v>
      </c>
      <c r="C366" s="10" t="n">
        <v>2023</v>
      </c>
      <c r="D366" s="10" t="n">
        <v>42435.66</v>
      </c>
    </row>
    <row r="367" customFormat="false" ht="26.85" hidden="false" customHeight="false" outlineLevel="0" collapsed="false">
      <c r="A367" s="9" t="n">
        <v>363</v>
      </c>
      <c r="B367" s="10" t="s">
        <v>368</v>
      </c>
      <c r="C367" s="10" t="n">
        <v>2023</v>
      </c>
      <c r="D367" s="10" t="n">
        <v>461371.69</v>
      </c>
    </row>
    <row r="368" customFormat="false" ht="26.85" hidden="false" customHeight="false" outlineLevel="0" collapsed="false">
      <c r="A368" s="9" t="n">
        <v>364</v>
      </c>
      <c r="B368" s="10" t="s">
        <v>369</v>
      </c>
      <c r="C368" s="10" t="n">
        <v>2023</v>
      </c>
      <c r="D368" s="10" t="n">
        <v>73489.67</v>
      </c>
    </row>
    <row r="369" customFormat="false" ht="26.85" hidden="false" customHeight="false" outlineLevel="0" collapsed="false">
      <c r="A369" s="9" t="n">
        <v>365</v>
      </c>
      <c r="B369" s="10" t="s">
        <v>370</v>
      </c>
      <c r="C369" s="10" t="n">
        <v>2023</v>
      </c>
      <c r="D369" s="10" t="n">
        <v>44508.73</v>
      </c>
    </row>
    <row r="370" customFormat="false" ht="13.8" hidden="false" customHeight="false" outlineLevel="0" collapsed="false">
      <c r="A370" s="9" t="n">
        <v>366</v>
      </c>
      <c r="B370" s="10" t="s">
        <v>371</v>
      </c>
      <c r="C370" s="10" t="n">
        <v>2023</v>
      </c>
      <c r="D370" s="10" t="n">
        <v>88916.87</v>
      </c>
    </row>
    <row r="371" customFormat="false" ht="26.85" hidden="false" customHeight="false" outlineLevel="0" collapsed="false">
      <c r="A371" s="9" t="n">
        <v>367</v>
      </c>
      <c r="B371" s="10" t="s">
        <v>372</v>
      </c>
      <c r="C371" s="10" t="n">
        <v>2023</v>
      </c>
      <c r="D371" s="10" t="n">
        <v>44617.86</v>
      </c>
    </row>
    <row r="372" customFormat="false" ht="13.8" hidden="false" customHeight="false" outlineLevel="0" collapsed="false">
      <c r="A372" s="9" t="n">
        <v>368</v>
      </c>
      <c r="B372" s="10" t="s">
        <v>373</v>
      </c>
      <c r="C372" s="10" t="n">
        <v>2023</v>
      </c>
      <c r="D372" s="10" t="n">
        <v>161639.5</v>
      </c>
    </row>
    <row r="373" customFormat="false" ht="13.8" hidden="false" customHeight="false" outlineLevel="0" collapsed="false">
      <c r="A373" s="9" t="n">
        <v>369</v>
      </c>
      <c r="B373" s="10" t="s">
        <v>374</v>
      </c>
      <c r="C373" s="10" t="n">
        <v>2023</v>
      </c>
      <c r="D373" s="10" t="n">
        <v>50110.13</v>
      </c>
    </row>
    <row r="374" customFormat="false" ht="26.85" hidden="false" customHeight="false" outlineLevel="0" collapsed="false">
      <c r="A374" s="9" t="n">
        <v>370</v>
      </c>
      <c r="B374" s="10" t="s">
        <v>375</v>
      </c>
      <c r="C374" s="10" t="n">
        <v>2023</v>
      </c>
      <c r="D374" s="10" t="n">
        <v>130509.08</v>
      </c>
    </row>
    <row r="375" customFormat="false" ht="26.85" hidden="false" customHeight="false" outlineLevel="0" collapsed="false">
      <c r="A375" s="9" t="n">
        <v>371</v>
      </c>
      <c r="B375" s="10" t="s">
        <v>376</v>
      </c>
      <c r="C375" s="10" t="n">
        <v>2023</v>
      </c>
      <c r="D375" s="10" t="n">
        <v>45311.58</v>
      </c>
    </row>
    <row r="376" customFormat="false" ht="26.85" hidden="false" customHeight="false" outlineLevel="0" collapsed="false">
      <c r="A376" s="9" t="n">
        <v>372</v>
      </c>
      <c r="B376" s="10" t="s">
        <v>377</v>
      </c>
      <c r="C376" s="10" t="n">
        <v>2023</v>
      </c>
      <c r="D376" s="10" t="n">
        <v>62249.64</v>
      </c>
    </row>
    <row r="377" customFormat="false" ht="26.85" hidden="false" customHeight="false" outlineLevel="0" collapsed="false">
      <c r="A377" s="9" t="n">
        <v>373</v>
      </c>
      <c r="B377" s="10" t="s">
        <v>378</v>
      </c>
      <c r="C377" s="10" t="n">
        <v>2023</v>
      </c>
      <c r="D377" s="10" t="n">
        <v>31331.17</v>
      </c>
    </row>
    <row r="378" customFormat="false" ht="13.8" hidden="false" customHeight="false" outlineLevel="0" collapsed="false">
      <c r="A378" s="9" t="n">
        <v>374</v>
      </c>
      <c r="B378" s="10" t="s">
        <v>379</v>
      </c>
      <c r="C378" s="10" t="n">
        <v>2023</v>
      </c>
      <c r="D378" s="10" t="n">
        <v>34463.5</v>
      </c>
    </row>
    <row r="379" customFormat="false" ht="13.8" hidden="false" customHeight="false" outlineLevel="0" collapsed="false">
      <c r="A379" s="9" t="n">
        <v>375</v>
      </c>
      <c r="B379" s="10" t="s">
        <v>380</v>
      </c>
      <c r="C379" s="10" t="n">
        <v>2023</v>
      </c>
      <c r="D379" s="10" t="n">
        <v>96443.43</v>
      </c>
    </row>
    <row r="380" customFormat="false" ht="26.85" hidden="false" customHeight="false" outlineLevel="0" collapsed="false">
      <c r="A380" s="9" t="n">
        <v>376</v>
      </c>
      <c r="B380" s="10" t="s">
        <v>381</v>
      </c>
      <c r="C380" s="10" t="n">
        <v>2023</v>
      </c>
      <c r="D380" s="10" t="n">
        <v>73177.45</v>
      </c>
    </row>
    <row r="381" customFormat="false" ht="26.85" hidden="false" customHeight="false" outlineLevel="0" collapsed="false">
      <c r="A381" s="9" t="n">
        <v>377</v>
      </c>
      <c r="B381" s="10" t="s">
        <v>382</v>
      </c>
      <c r="C381" s="10" t="n">
        <v>2023</v>
      </c>
      <c r="D381" s="10" t="n">
        <v>104100.57</v>
      </c>
    </row>
    <row r="382" customFormat="false" ht="26.85" hidden="false" customHeight="false" outlineLevel="0" collapsed="false">
      <c r="A382" s="9" t="n">
        <v>378</v>
      </c>
      <c r="B382" s="10" t="s">
        <v>383</v>
      </c>
      <c r="C382" s="10" t="n">
        <v>2023</v>
      </c>
      <c r="D382" s="10" t="n">
        <v>187607.65</v>
      </c>
    </row>
    <row r="383" customFormat="false" ht="13.8" hidden="false" customHeight="false" outlineLevel="0" collapsed="false">
      <c r="A383" s="9" t="n">
        <v>379</v>
      </c>
      <c r="B383" s="10" t="s">
        <v>384</v>
      </c>
      <c r="C383" s="10" t="n">
        <v>2023</v>
      </c>
      <c r="D383" s="10" t="n">
        <v>46948.24</v>
      </c>
    </row>
    <row r="384" customFormat="false" ht="26.85" hidden="false" customHeight="false" outlineLevel="0" collapsed="false">
      <c r="A384" s="9" t="n">
        <v>380</v>
      </c>
      <c r="B384" s="10" t="s">
        <v>385</v>
      </c>
      <c r="C384" s="10" t="n">
        <v>2023</v>
      </c>
      <c r="D384" s="10" t="n">
        <v>129653.72</v>
      </c>
    </row>
    <row r="385" customFormat="false" ht="26.85" hidden="false" customHeight="false" outlineLevel="0" collapsed="false">
      <c r="A385" s="9" t="n">
        <v>381</v>
      </c>
      <c r="B385" s="10" t="s">
        <v>386</v>
      </c>
      <c r="C385" s="10" t="n">
        <v>2023</v>
      </c>
      <c r="D385" s="10" t="n">
        <v>97349.5</v>
      </c>
    </row>
    <row r="386" customFormat="false" ht="13.8" hidden="false" customHeight="false" outlineLevel="0" collapsed="false">
      <c r="A386" s="9" t="n">
        <v>382</v>
      </c>
      <c r="B386" s="10" t="s">
        <v>387</v>
      </c>
      <c r="C386" s="10" t="n">
        <v>2023</v>
      </c>
      <c r="D386" s="10" t="n">
        <v>126477.18</v>
      </c>
    </row>
    <row r="387" customFormat="false" ht="26.85" hidden="false" customHeight="false" outlineLevel="0" collapsed="false">
      <c r="A387" s="9" t="n">
        <v>383</v>
      </c>
      <c r="B387" s="10" t="s">
        <v>388</v>
      </c>
      <c r="C387" s="10" t="n">
        <v>2023</v>
      </c>
      <c r="D387" s="10" t="n">
        <v>69894.32</v>
      </c>
    </row>
    <row r="388" customFormat="false" ht="13.8" hidden="false" customHeight="false" outlineLevel="0" collapsed="false">
      <c r="A388" s="9" t="n">
        <v>384</v>
      </c>
      <c r="B388" s="10" t="s">
        <v>389</v>
      </c>
      <c r="C388" s="10" t="n">
        <v>2023</v>
      </c>
      <c r="D388" s="10" t="n">
        <v>38674.23</v>
      </c>
    </row>
    <row r="389" customFormat="false" ht="13.8" hidden="false" customHeight="false" outlineLevel="0" collapsed="false">
      <c r="A389" s="9" t="n">
        <v>385</v>
      </c>
      <c r="B389" s="10" t="s">
        <v>390</v>
      </c>
      <c r="C389" s="10" t="n">
        <v>2023</v>
      </c>
      <c r="D389" s="10" t="n">
        <v>38186.4</v>
      </c>
    </row>
    <row r="390" customFormat="false" ht="13.8" hidden="false" customHeight="false" outlineLevel="0" collapsed="false">
      <c r="A390" s="9" t="n">
        <v>386</v>
      </c>
      <c r="B390" s="10" t="s">
        <v>391</v>
      </c>
      <c r="C390" s="10" t="n">
        <v>2023</v>
      </c>
      <c r="D390" s="10" t="n">
        <v>513393.6</v>
      </c>
    </row>
    <row r="391" customFormat="false" ht="26.85" hidden="false" customHeight="false" outlineLevel="0" collapsed="false">
      <c r="A391" s="9" t="n">
        <v>387</v>
      </c>
      <c r="B391" s="10" t="s">
        <v>392</v>
      </c>
      <c r="C391" s="10" t="n">
        <v>2023</v>
      </c>
      <c r="D391" s="10" t="n">
        <v>33357.12</v>
      </c>
    </row>
    <row r="392" customFormat="false" ht="13.8" hidden="false" customHeight="false" outlineLevel="0" collapsed="false">
      <c r="A392" s="9" t="n">
        <v>388</v>
      </c>
      <c r="B392" s="10" t="s">
        <v>393</v>
      </c>
      <c r="C392" s="10" t="n">
        <v>2023</v>
      </c>
      <c r="D392" s="10" t="n">
        <v>173597.05</v>
      </c>
    </row>
    <row r="393" customFormat="false" ht="13.8" hidden="false" customHeight="false" outlineLevel="0" collapsed="false">
      <c r="A393" s="9" t="n">
        <v>389</v>
      </c>
      <c r="B393" s="10" t="s">
        <v>394</v>
      </c>
      <c r="C393" s="10" t="n">
        <v>2023</v>
      </c>
      <c r="D393" s="10" t="n">
        <v>186324.73</v>
      </c>
    </row>
    <row r="394" customFormat="false" ht="26.85" hidden="false" customHeight="false" outlineLevel="0" collapsed="false">
      <c r="A394" s="9" t="n">
        <v>390</v>
      </c>
      <c r="B394" s="10" t="s">
        <v>395</v>
      </c>
      <c r="C394" s="10" t="n">
        <v>2023</v>
      </c>
      <c r="D394" s="10" t="n">
        <v>36020.92</v>
      </c>
    </row>
    <row r="395" customFormat="false" ht="13.8" hidden="false" customHeight="false" outlineLevel="0" collapsed="false">
      <c r="A395" s="9" t="n">
        <v>391</v>
      </c>
      <c r="B395" s="10" t="s">
        <v>396</v>
      </c>
      <c r="C395" s="10" t="n">
        <v>2023</v>
      </c>
      <c r="D395" s="10" t="n">
        <v>66684.32</v>
      </c>
    </row>
    <row r="396" customFormat="false" ht="26.85" hidden="false" customHeight="false" outlineLevel="0" collapsed="false">
      <c r="A396" s="9" t="n">
        <v>392</v>
      </c>
      <c r="B396" s="10" t="s">
        <v>397</v>
      </c>
      <c r="C396" s="10" t="n">
        <v>2023</v>
      </c>
      <c r="D396" s="10" t="n">
        <v>68103.73</v>
      </c>
    </row>
    <row r="397" customFormat="false" ht="26.85" hidden="false" customHeight="false" outlineLevel="0" collapsed="false">
      <c r="A397" s="9" t="n">
        <v>393</v>
      </c>
      <c r="B397" s="10" t="s">
        <v>398</v>
      </c>
      <c r="C397" s="10" t="n">
        <v>2023</v>
      </c>
      <c r="D397" s="10" t="n">
        <v>37913.56</v>
      </c>
    </row>
    <row r="398" customFormat="false" ht="26.85" hidden="false" customHeight="false" outlineLevel="0" collapsed="false">
      <c r="A398" s="9" t="n">
        <v>394</v>
      </c>
      <c r="B398" s="10" t="s">
        <v>399</v>
      </c>
      <c r="C398" s="10" t="n">
        <v>2023</v>
      </c>
      <c r="D398" s="10" t="n">
        <v>127286.8</v>
      </c>
    </row>
    <row r="399" customFormat="false" ht="13.8" hidden="false" customHeight="false" outlineLevel="0" collapsed="false">
      <c r="A399" s="9" t="n">
        <v>395</v>
      </c>
      <c r="B399" s="10" t="s">
        <v>400</v>
      </c>
      <c r="C399" s="10" t="n">
        <v>2023</v>
      </c>
      <c r="D399" s="10" t="n">
        <v>58136.3</v>
      </c>
    </row>
    <row r="400" customFormat="false" ht="26.85" hidden="false" customHeight="false" outlineLevel="0" collapsed="false">
      <c r="A400" s="9" t="n">
        <v>396</v>
      </c>
      <c r="B400" s="10" t="s">
        <v>401</v>
      </c>
      <c r="C400" s="10" t="n">
        <v>2023</v>
      </c>
      <c r="D400" s="10" t="n">
        <v>163831.71</v>
      </c>
    </row>
    <row r="401" customFormat="false" ht="26.85" hidden="false" customHeight="false" outlineLevel="0" collapsed="false">
      <c r="A401" s="9" t="n">
        <v>397</v>
      </c>
      <c r="B401" s="10" t="s">
        <v>402</v>
      </c>
      <c r="C401" s="10" t="n">
        <v>2023</v>
      </c>
      <c r="D401" s="10" t="n">
        <v>650619.7</v>
      </c>
    </row>
    <row r="402" customFormat="false" ht="13.8" hidden="false" customHeight="false" outlineLevel="0" collapsed="false">
      <c r="A402" s="9" t="n">
        <v>398</v>
      </c>
      <c r="B402" s="10" t="s">
        <v>403</v>
      </c>
      <c r="C402" s="10" t="n">
        <v>2023</v>
      </c>
      <c r="D402" s="10" t="n">
        <v>59584.45</v>
      </c>
    </row>
    <row r="403" customFormat="false" ht="26.85" hidden="false" customHeight="false" outlineLevel="0" collapsed="false">
      <c r="A403" s="9" t="n">
        <v>399</v>
      </c>
      <c r="B403" s="10" t="s">
        <v>404</v>
      </c>
      <c r="C403" s="10" t="n">
        <v>2023</v>
      </c>
      <c r="D403" s="10" t="n">
        <v>63672.73</v>
      </c>
    </row>
    <row r="404" customFormat="false" ht="26.85" hidden="false" customHeight="false" outlineLevel="0" collapsed="false">
      <c r="A404" s="9" t="n">
        <v>400</v>
      </c>
      <c r="B404" s="10" t="s">
        <v>405</v>
      </c>
      <c r="C404" s="10" t="n">
        <v>2023</v>
      </c>
      <c r="D404" s="10" t="n">
        <v>32641.44</v>
      </c>
    </row>
    <row r="405" customFormat="false" ht="13.8" hidden="false" customHeight="false" outlineLevel="0" collapsed="false">
      <c r="A405" s="9" t="n">
        <v>401</v>
      </c>
      <c r="B405" s="10" t="s">
        <v>406</v>
      </c>
      <c r="C405" s="10" t="n">
        <v>2023</v>
      </c>
      <c r="D405" s="10" t="n">
        <v>43514.11</v>
      </c>
    </row>
    <row r="406" customFormat="false" ht="26.85" hidden="false" customHeight="false" outlineLevel="0" collapsed="false">
      <c r="A406" s="9" t="n">
        <v>402</v>
      </c>
      <c r="B406" s="10" t="s">
        <v>407</v>
      </c>
      <c r="C406" s="10" t="n">
        <v>2023</v>
      </c>
      <c r="D406" s="10" t="n">
        <v>57997.78</v>
      </c>
    </row>
    <row r="407" customFormat="false" ht="13.8" hidden="false" customHeight="false" outlineLevel="0" collapsed="false">
      <c r="A407" s="9" t="n">
        <v>403</v>
      </c>
      <c r="B407" s="10" t="s">
        <v>408</v>
      </c>
      <c r="C407" s="10" t="n">
        <v>2023</v>
      </c>
      <c r="D407" s="10" t="n">
        <v>49541.14</v>
      </c>
    </row>
    <row r="408" customFormat="false" ht="13.8" hidden="false" customHeight="false" outlineLevel="0" collapsed="false">
      <c r="A408" s="9" t="n">
        <v>404</v>
      </c>
      <c r="B408" s="10" t="s">
        <v>409</v>
      </c>
      <c r="C408" s="10" t="n">
        <v>2023</v>
      </c>
      <c r="D408" s="10" t="n">
        <v>46982.07</v>
      </c>
    </row>
    <row r="409" customFormat="false" ht="26.85" hidden="false" customHeight="false" outlineLevel="0" collapsed="false">
      <c r="A409" s="9" t="n">
        <v>405</v>
      </c>
      <c r="B409" s="10" t="s">
        <v>410</v>
      </c>
      <c r="C409" s="10" t="n">
        <v>2023</v>
      </c>
      <c r="D409" s="10" t="n">
        <v>46986.93</v>
      </c>
    </row>
    <row r="410" customFormat="false" ht="26.85" hidden="false" customHeight="false" outlineLevel="0" collapsed="false">
      <c r="A410" s="9" t="n">
        <v>406</v>
      </c>
      <c r="B410" s="10" t="s">
        <v>411</v>
      </c>
      <c r="C410" s="10" t="n">
        <v>2023</v>
      </c>
      <c r="D410" s="10" t="n">
        <v>212689.38</v>
      </c>
    </row>
    <row r="411" customFormat="false" ht="26.85" hidden="false" customHeight="false" outlineLevel="0" collapsed="false">
      <c r="A411" s="9" t="n">
        <v>407</v>
      </c>
      <c r="B411" s="10" t="s">
        <v>412</v>
      </c>
      <c r="C411" s="10" t="n">
        <v>2023</v>
      </c>
      <c r="D411" s="10" t="n">
        <v>56885.21</v>
      </c>
    </row>
    <row r="412" customFormat="false" ht="26.85" hidden="false" customHeight="false" outlineLevel="0" collapsed="false">
      <c r="A412" s="9" t="n">
        <v>408</v>
      </c>
      <c r="B412" s="10" t="s">
        <v>413</v>
      </c>
      <c r="C412" s="10" t="n">
        <v>2023</v>
      </c>
      <c r="D412" s="10" t="n">
        <v>33159.32</v>
      </c>
    </row>
    <row r="413" customFormat="false" ht="26.85" hidden="false" customHeight="false" outlineLevel="0" collapsed="false">
      <c r="A413" s="9" t="n">
        <v>409</v>
      </c>
      <c r="B413" s="10" t="s">
        <v>414</v>
      </c>
      <c r="C413" s="10" t="n">
        <v>2023</v>
      </c>
      <c r="D413" s="10" t="n">
        <v>38349.16</v>
      </c>
    </row>
    <row r="414" customFormat="false" ht="26.85" hidden="false" customHeight="false" outlineLevel="0" collapsed="false">
      <c r="A414" s="9" t="n">
        <v>410</v>
      </c>
      <c r="B414" s="10" t="s">
        <v>415</v>
      </c>
      <c r="C414" s="10" t="n">
        <v>2023</v>
      </c>
      <c r="D414" s="10" t="n">
        <v>120541.87</v>
      </c>
    </row>
    <row r="415" customFormat="false" ht="26.85" hidden="false" customHeight="false" outlineLevel="0" collapsed="false">
      <c r="A415" s="9" t="n">
        <v>411</v>
      </c>
      <c r="B415" s="10" t="s">
        <v>416</v>
      </c>
      <c r="C415" s="10" t="n">
        <v>2023</v>
      </c>
      <c r="D415" s="10" t="n">
        <v>43368.04</v>
      </c>
    </row>
    <row r="416" customFormat="false" ht="26.85" hidden="false" customHeight="false" outlineLevel="0" collapsed="false">
      <c r="A416" s="9" t="n">
        <v>412</v>
      </c>
      <c r="B416" s="10" t="s">
        <v>417</v>
      </c>
      <c r="C416" s="10" t="n">
        <v>2023</v>
      </c>
      <c r="D416" s="10" t="n">
        <v>48744.53</v>
      </c>
    </row>
    <row r="417" customFormat="false" ht="26.85" hidden="false" customHeight="false" outlineLevel="0" collapsed="false">
      <c r="A417" s="9" t="n">
        <v>413</v>
      </c>
      <c r="B417" s="10" t="s">
        <v>418</v>
      </c>
      <c r="C417" s="10" t="n">
        <v>2023</v>
      </c>
      <c r="D417" s="10" t="n">
        <v>31277.81</v>
      </c>
    </row>
    <row r="418" customFormat="false" ht="26.85" hidden="false" customHeight="false" outlineLevel="0" collapsed="false">
      <c r="A418" s="9" t="n">
        <v>414</v>
      </c>
      <c r="B418" s="10" t="s">
        <v>419</v>
      </c>
      <c r="C418" s="10" t="n">
        <v>2023</v>
      </c>
      <c r="D418" s="10" t="n">
        <v>105045.56</v>
      </c>
    </row>
    <row r="419" customFormat="false" ht="26.85" hidden="false" customHeight="false" outlineLevel="0" collapsed="false">
      <c r="A419" s="9" t="n">
        <v>415</v>
      </c>
      <c r="B419" s="10" t="s">
        <v>420</v>
      </c>
      <c r="C419" s="10" t="n">
        <v>2023</v>
      </c>
      <c r="D419" s="10" t="n">
        <v>5237652.48</v>
      </c>
    </row>
    <row r="420" customFormat="false" ht="26.85" hidden="false" customHeight="false" outlineLevel="0" collapsed="false">
      <c r="A420" s="9" t="n">
        <v>416</v>
      </c>
      <c r="B420" s="10" t="s">
        <v>421</v>
      </c>
      <c r="C420" s="10" t="n">
        <v>2023</v>
      </c>
      <c r="D420" s="10" t="n">
        <v>1179325.87</v>
      </c>
    </row>
    <row r="421" customFormat="false" ht="13.8" hidden="false" customHeight="false" outlineLevel="0" collapsed="false">
      <c r="A421" s="9" t="n">
        <v>417</v>
      </c>
      <c r="B421" s="10" t="s">
        <v>422</v>
      </c>
      <c r="C421" s="10" t="n">
        <v>2023</v>
      </c>
      <c r="D421" s="10" t="n">
        <v>857636.56</v>
      </c>
    </row>
    <row r="422" customFormat="false" ht="13.8" hidden="false" customHeight="false" outlineLevel="0" collapsed="false">
      <c r="A422" s="9" t="n">
        <v>418</v>
      </c>
      <c r="B422" s="10" t="s">
        <v>423</v>
      </c>
      <c r="C422" s="10" t="n">
        <v>2023</v>
      </c>
      <c r="D422" s="10" t="n">
        <v>515124.92</v>
      </c>
    </row>
    <row r="423" customFormat="false" ht="26.85" hidden="false" customHeight="false" outlineLevel="0" collapsed="false">
      <c r="A423" s="9" t="n">
        <v>419</v>
      </c>
      <c r="B423" s="10" t="s">
        <v>424</v>
      </c>
      <c r="C423" s="10" t="n">
        <v>2023</v>
      </c>
      <c r="D423" s="10" t="n">
        <v>703246.21</v>
      </c>
    </row>
    <row r="424" customFormat="false" ht="26.85" hidden="false" customHeight="false" outlineLevel="0" collapsed="false">
      <c r="A424" s="9" t="n">
        <v>420</v>
      </c>
      <c r="B424" s="10" t="s">
        <v>425</v>
      </c>
      <c r="C424" s="10" t="n">
        <v>2023</v>
      </c>
      <c r="D424" s="10" t="n">
        <v>6083083.93</v>
      </c>
    </row>
    <row r="425" customFormat="false" ht="26.85" hidden="false" customHeight="false" outlineLevel="0" collapsed="false">
      <c r="A425" s="9" t="n">
        <v>421</v>
      </c>
      <c r="B425" s="10" t="s">
        <v>426</v>
      </c>
      <c r="C425" s="10" t="n">
        <v>2023</v>
      </c>
      <c r="D425" s="10" t="n">
        <v>689115.82</v>
      </c>
    </row>
    <row r="426" customFormat="false" ht="26.85" hidden="false" customHeight="false" outlineLevel="0" collapsed="false">
      <c r="A426" s="9" t="n">
        <v>422</v>
      </c>
      <c r="B426" s="10" t="s">
        <v>427</v>
      </c>
      <c r="C426" s="10" t="n">
        <v>2023</v>
      </c>
      <c r="D426" s="10" t="n">
        <v>1740775.51</v>
      </c>
    </row>
    <row r="427" customFormat="false" ht="26.85" hidden="false" customHeight="false" outlineLevel="0" collapsed="false">
      <c r="A427" s="9" t="n">
        <v>423</v>
      </c>
      <c r="B427" s="10" t="s">
        <v>428</v>
      </c>
      <c r="C427" s="10" t="n">
        <v>2023</v>
      </c>
      <c r="D427" s="10" t="n">
        <v>1762329.29</v>
      </c>
    </row>
    <row r="428" customFormat="false" ht="26.85" hidden="false" customHeight="false" outlineLevel="0" collapsed="false">
      <c r="A428" s="9" t="n">
        <v>424</v>
      </c>
      <c r="B428" s="10" t="s">
        <v>429</v>
      </c>
      <c r="C428" s="10" t="n">
        <v>2023</v>
      </c>
      <c r="D428" s="10" t="n">
        <v>156215.7</v>
      </c>
    </row>
    <row r="429" customFormat="false" ht="26.85" hidden="false" customHeight="false" outlineLevel="0" collapsed="false">
      <c r="A429" s="9" t="n">
        <v>425</v>
      </c>
      <c r="B429" s="10" t="s">
        <v>430</v>
      </c>
      <c r="C429" s="10" t="n">
        <v>2023</v>
      </c>
      <c r="D429" s="10" t="n">
        <v>270132.23</v>
      </c>
    </row>
    <row r="430" customFormat="false" ht="26.85" hidden="false" customHeight="false" outlineLevel="0" collapsed="false">
      <c r="A430" s="9" t="n">
        <v>426</v>
      </c>
      <c r="B430" s="10" t="s">
        <v>431</v>
      </c>
      <c r="C430" s="10" t="n">
        <v>2023</v>
      </c>
      <c r="D430" s="10" t="n">
        <v>542958.99</v>
      </c>
    </row>
    <row r="431" customFormat="false" ht="26.85" hidden="false" customHeight="false" outlineLevel="0" collapsed="false">
      <c r="A431" s="9" t="n">
        <v>427</v>
      </c>
      <c r="B431" s="10" t="s">
        <v>432</v>
      </c>
      <c r="C431" s="10" t="n">
        <v>2023</v>
      </c>
      <c r="D431" s="10" t="n">
        <v>116140.19</v>
      </c>
    </row>
    <row r="432" customFormat="false" ht="26.85" hidden="false" customHeight="false" outlineLevel="0" collapsed="false">
      <c r="A432" s="9" t="n">
        <v>428</v>
      </c>
      <c r="B432" s="10" t="s">
        <v>433</v>
      </c>
      <c r="C432" s="10" t="n">
        <v>2023</v>
      </c>
      <c r="D432" s="10" t="n">
        <v>280557.5</v>
      </c>
    </row>
    <row r="433" customFormat="false" ht="26.85" hidden="false" customHeight="false" outlineLevel="0" collapsed="false">
      <c r="A433" s="9" t="n">
        <v>429</v>
      </c>
      <c r="B433" s="10" t="s">
        <v>434</v>
      </c>
      <c r="C433" s="10" t="n">
        <v>2023</v>
      </c>
      <c r="D433" s="10" t="n">
        <v>207317.04</v>
      </c>
    </row>
    <row r="434" customFormat="false" ht="26.85" hidden="false" customHeight="false" outlineLevel="0" collapsed="false">
      <c r="A434" s="9" t="n">
        <v>430</v>
      </c>
      <c r="B434" s="10" t="s">
        <v>435</v>
      </c>
      <c r="C434" s="10" t="n">
        <v>2023</v>
      </c>
      <c r="D434" s="10" t="n">
        <v>244951.92</v>
      </c>
    </row>
    <row r="435" customFormat="false" ht="26.85" hidden="false" customHeight="false" outlineLevel="0" collapsed="false">
      <c r="A435" s="9" t="n">
        <v>431</v>
      </c>
      <c r="B435" s="10" t="s">
        <v>436</v>
      </c>
      <c r="C435" s="10" t="n">
        <v>2023</v>
      </c>
      <c r="D435" s="10" t="n">
        <v>122221.35</v>
      </c>
    </row>
    <row r="436" customFormat="false" ht="26.85" hidden="false" customHeight="false" outlineLevel="0" collapsed="false">
      <c r="A436" s="9" t="n">
        <v>432</v>
      </c>
      <c r="B436" s="10" t="s">
        <v>437</v>
      </c>
      <c r="C436" s="10" t="n">
        <v>2023</v>
      </c>
      <c r="D436" s="10" t="n">
        <v>139519.07</v>
      </c>
    </row>
    <row r="437" customFormat="false" ht="26.85" hidden="false" customHeight="false" outlineLevel="0" collapsed="false">
      <c r="A437" s="9" t="n">
        <v>433</v>
      </c>
      <c r="B437" s="10" t="s">
        <v>438</v>
      </c>
      <c r="C437" s="10" t="n">
        <v>2023</v>
      </c>
      <c r="D437" s="10" t="n">
        <v>151454.03</v>
      </c>
    </row>
    <row r="438" customFormat="false" ht="26.85" hidden="false" customHeight="false" outlineLevel="0" collapsed="false">
      <c r="A438" s="9" t="n">
        <v>434</v>
      </c>
      <c r="B438" s="10" t="s">
        <v>439</v>
      </c>
      <c r="C438" s="10" t="n">
        <v>2023</v>
      </c>
      <c r="D438" s="10" t="n">
        <v>1596443.19</v>
      </c>
    </row>
    <row r="439" customFormat="false" ht="26.85" hidden="false" customHeight="false" outlineLevel="0" collapsed="false">
      <c r="A439" s="9" t="n">
        <v>435</v>
      </c>
      <c r="B439" s="10" t="s">
        <v>440</v>
      </c>
      <c r="C439" s="10" t="n">
        <v>2023</v>
      </c>
      <c r="D439" s="10" t="n">
        <v>1303600.27</v>
      </c>
    </row>
    <row r="440" customFormat="false" ht="26.85" hidden="false" customHeight="false" outlineLevel="0" collapsed="false">
      <c r="A440" s="9" t="n">
        <v>436</v>
      </c>
      <c r="B440" s="10" t="s">
        <v>441</v>
      </c>
      <c r="C440" s="10" t="n">
        <v>2023</v>
      </c>
      <c r="D440" s="10" t="n">
        <v>3790044.18</v>
      </c>
    </row>
    <row r="441" customFormat="false" ht="26.85" hidden="false" customHeight="false" outlineLevel="0" collapsed="false">
      <c r="A441" s="9" t="n">
        <v>437</v>
      </c>
      <c r="B441" s="10" t="s">
        <v>442</v>
      </c>
      <c r="C441" s="10" t="n">
        <v>2023</v>
      </c>
      <c r="D441" s="10" t="n">
        <v>3790009.16</v>
      </c>
    </row>
    <row r="442" customFormat="false" ht="26.85" hidden="false" customHeight="false" outlineLevel="0" collapsed="false">
      <c r="A442" s="9" t="n">
        <v>438</v>
      </c>
      <c r="B442" s="10" t="s">
        <v>443</v>
      </c>
      <c r="C442" s="10" t="n">
        <v>2023</v>
      </c>
      <c r="D442" s="10" t="n">
        <v>610145.98</v>
      </c>
    </row>
    <row r="443" customFormat="false" ht="26.85" hidden="false" customHeight="false" outlineLevel="0" collapsed="false">
      <c r="A443" s="9" t="n">
        <v>439</v>
      </c>
      <c r="B443" s="10" t="s">
        <v>444</v>
      </c>
      <c r="C443" s="10" t="n">
        <v>2023</v>
      </c>
      <c r="D443" s="10" t="n">
        <v>291485.25</v>
      </c>
    </row>
    <row r="444" customFormat="false" ht="26.85" hidden="false" customHeight="false" outlineLevel="0" collapsed="false">
      <c r="A444" s="9" t="n">
        <v>440</v>
      </c>
      <c r="B444" s="10" t="s">
        <v>445</v>
      </c>
      <c r="C444" s="10" t="n">
        <v>2023</v>
      </c>
      <c r="D444" s="10" t="n">
        <v>360099.17</v>
      </c>
    </row>
    <row r="445" customFormat="false" ht="26.85" hidden="false" customHeight="false" outlineLevel="0" collapsed="false">
      <c r="A445" s="9" t="n">
        <v>441</v>
      </c>
      <c r="B445" s="10" t="s">
        <v>446</v>
      </c>
      <c r="C445" s="10" t="n">
        <v>2023</v>
      </c>
      <c r="D445" s="10" t="n">
        <v>442109.12</v>
      </c>
    </row>
    <row r="446" customFormat="false" ht="26.85" hidden="false" customHeight="false" outlineLevel="0" collapsed="false">
      <c r="A446" s="9" t="n">
        <v>442</v>
      </c>
      <c r="B446" s="10" t="s">
        <v>447</v>
      </c>
      <c r="C446" s="10" t="n">
        <v>2023</v>
      </c>
      <c r="D446" s="10" t="n">
        <v>1039170.29</v>
      </c>
    </row>
    <row r="447" customFormat="false" ht="26.85" hidden="false" customHeight="false" outlineLevel="0" collapsed="false">
      <c r="A447" s="9" t="n">
        <v>443</v>
      </c>
      <c r="B447" s="10" t="s">
        <v>448</v>
      </c>
      <c r="C447" s="10" t="n">
        <v>2023</v>
      </c>
      <c r="D447" s="10" t="n">
        <v>791797.62</v>
      </c>
    </row>
    <row r="448" customFormat="false" ht="26.85" hidden="false" customHeight="false" outlineLevel="0" collapsed="false">
      <c r="A448" s="9" t="n">
        <v>444</v>
      </c>
      <c r="B448" s="10" t="s">
        <v>449</v>
      </c>
      <c r="C448" s="10" t="n">
        <v>2023</v>
      </c>
      <c r="D448" s="10" t="n">
        <v>299028.84</v>
      </c>
    </row>
    <row r="449" customFormat="false" ht="13.8" hidden="false" customHeight="false" outlineLevel="0" collapsed="false">
      <c r="A449" s="9" t="n">
        <v>445</v>
      </c>
      <c r="B449" s="10" t="s">
        <v>450</v>
      </c>
      <c r="C449" s="10" t="n">
        <v>2023</v>
      </c>
      <c r="D449" s="10" t="n">
        <v>1864943.66</v>
      </c>
    </row>
    <row r="450" customFormat="false" ht="26.85" hidden="false" customHeight="false" outlineLevel="0" collapsed="false">
      <c r="A450" s="9" t="n">
        <v>446</v>
      </c>
      <c r="B450" s="10" t="s">
        <v>451</v>
      </c>
      <c r="C450" s="10" t="n">
        <v>2023</v>
      </c>
      <c r="D450" s="10" t="n">
        <v>941702.27</v>
      </c>
    </row>
    <row r="451" customFormat="false" ht="26.85" hidden="false" customHeight="false" outlineLevel="0" collapsed="false">
      <c r="A451" s="9" t="n">
        <v>447</v>
      </c>
      <c r="B451" s="10" t="s">
        <v>452</v>
      </c>
      <c r="C451" s="10" t="n">
        <v>2023</v>
      </c>
      <c r="D451" s="10" t="n">
        <v>918683.29</v>
      </c>
    </row>
    <row r="452" customFormat="false" ht="26.85" hidden="false" customHeight="false" outlineLevel="0" collapsed="false">
      <c r="A452" s="9" t="n">
        <v>448</v>
      </c>
      <c r="B452" s="10" t="s">
        <v>453</v>
      </c>
      <c r="C452" s="10" t="n">
        <v>2023</v>
      </c>
      <c r="D452" s="10" t="n">
        <v>1199392.15</v>
      </c>
    </row>
    <row r="453" customFormat="false" ht="26.85" hidden="false" customHeight="false" outlineLevel="0" collapsed="false">
      <c r="A453" s="9" t="n">
        <v>449</v>
      </c>
      <c r="B453" s="10" t="s">
        <v>454</v>
      </c>
      <c r="C453" s="10" t="n">
        <v>2024</v>
      </c>
      <c r="D453" s="10" t="n">
        <v>80035.06</v>
      </c>
    </row>
    <row r="454" customFormat="false" ht="26.85" hidden="false" customHeight="false" outlineLevel="0" collapsed="false">
      <c r="A454" s="9" t="n">
        <v>450</v>
      </c>
      <c r="B454" s="10" t="s">
        <v>455</v>
      </c>
      <c r="C454" s="10" t="n">
        <v>2024</v>
      </c>
      <c r="D454" s="10" t="n">
        <v>50340.99</v>
      </c>
    </row>
    <row r="455" customFormat="false" ht="26.85" hidden="false" customHeight="false" outlineLevel="0" collapsed="false">
      <c r="A455" s="9" t="n">
        <v>451</v>
      </c>
      <c r="B455" s="10" t="s">
        <v>456</v>
      </c>
      <c r="C455" s="10" t="n">
        <v>2024</v>
      </c>
      <c r="D455" s="10" t="n">
        <v>53148.07</v>
      </c>
    </row>
    <row r="456" customFormat="false" ht="26.85" hidden="false" customHeight="false" outlineLevel="0" collapsed="false">
      <c r="A456" s="9" t="n">
        <v>452</v>
      </c>
      <c r="B456" s="10" t="s">
        <v>457</v>
      </c>
      <c r="C456" s="10" t="n">
        <v>2024</v>
      </c>
      <c r="D456" s="10" t="n">
        <v>33482.56</v>
      </c>
    </row>
    <row r="457" customFormat="false" ht="26.85" hidden="false" customHeight="false" outlineLevel="0" collapsed="false">
      <c r="A457" s="9" t="n">
        <v>453</v>
      </c>
      <c r="B457" s="10" t="s">
        <v>458</v>
      </c>
      <c r="C457" s="10" t="n">
        <v>2024</v>
      </c>
      <c r="D457" s="10" t="n">
        <v>69136.46</v>
      </c>
    </row>
    <row r="458" customFormat="false" ht="26.85" hidden="false" customHeight="false" outlineLevel="0" collapsed="false">
      <c r="A458" s="9" t="n">
        <v>454</v>
      </c>
      <c r="B458" s="10" t="s">
        <v>459</v>
      </c>
      <c r="C458" s="10" t="n">
        <v>2024</v>
      </c>
      <c r="D458" s="10" t="n">
        <v>45306.98</v>
      </c>
    </row>
    <row r="459" customFormat="false" ht="26.85" hidden="false" customHeight="false" outlineLevel="0" collapsed="false">
      <c r="A459" s="9" t="n">
        <v>455</v>
      </c>
      <c r="B459" s="10" t="s">
        <v>460</v>
      </c>
      <c r="C459" s="10" t="n">
        <v>2024</v>
      </c>
      <c r="D459" s="10" t="n">
        <v>90766.01</v>
      </c>
    </row>
    <row r="460" customFormat="false" ht="26.85" hidden="false" customHeight="false" outlineLevel="0" collapsed="false">
      <c r="A460" s="9" t="n">
        <v>456</v>
      </c>
      <c r="B460" s="10" t="s">
        <v>461</v>
      </c>
      <c r="C460" s="10" t="n">
        <v>2024</v>
      </c>
      <c r="D460" s="10" t="n">
        <v>46033.3</v>
      </c>
    </row>
    <row r="461" customFormat="false" ht="26.85" hidden="false" customHeight="false" outlineLevel="0" collapsed="false">
      <c r="A461" s="9" t="n">
        <v>457</v>
      </c>
      <c r="B461" s="10" t="s">
        <v>462</v>
      </c>
      <c r="C461" s="10" t="n">
        <v>2024</v>
      </c>
      <c r="D461" s="10" t="n">
        <v>123523.33</v>
      </c>
    </row>
    <row r="462" customFormat="false" ht="26.85" hidden="false" customHeight="false" outlineLevel="0" collapsed="false">
      <c r="A462" s="9" t="n">
        <v>458</v>
      </c>
      <c r="B462" s="10" t="s">
        <v>463</v>
      </c>
      <c r="C462" s="10" t="n">
        <v>2024</v>
      </c>
      <c r="D462" s="10" t="n">
        <v>75659.71</v>
      </c>
    </row>
    <row r="463" customFormat="false" ht="26.85" hidden="false" customHeight="false" outlineLevel="0" collapsed="false">
      <c r="A463" s="9" t="n">
        <v>459</v>
      </c>
      <c r="B463" s="10" t="s">
        <v>464</v>
      </c>
      <c r="C463" s="10" t="n">
        <v>2024</v>
      </c>
      <c r="D463" s="10" t="n">
        <v>205401.16</v>
      </c>
    </row>
    <row r="464" customFormat="false" ht="26.85" hidden="false" customHeight="false" outlineLevel="0" collapsed="false">
      <c r="A464" s="9" t="n">
        <v>460</v>
      </c>
      <c r="B464" s="10" t="s">
        <v>465</v>
      </c>
      <c r="C464" s="10" t="n">
        <v>2024</v>
      </c>
      <c r="D464" s="10" t="n">
        <v>99753.06</v>
      </c>
    </row>
    <row r="465" customFormat="false" ht="13.8" hidden="false" customHeight="false" outlineLevel="0" collapsed="false">
      <c r="A465" s="9" t="n">
        <v>461</v>
      </c>
      <c r="B465" s="10" t="s">
        <v>466</v>
      </c>
      <c r="C465" s="10" t="n">
        <v>2024</v>
      </c>
      <c r="D465" s="10" t="n">
        <v>79341.26</v>
      </c>
    </row>
    <row r="466" customFormat="false" ht="13.8" hidden="false" customHeight="false" outlineLevel="0" collapsed="false">
      <c r="A466" s="9" t="n">
        <v>462</v>
      </c>
      <c r="B466" s="10" t="s">
        <v>467</v>
      </c>
      <c r="C466" s="10" t="n">
        <v>2024</v>
      </c>
      <c r="D466" s="10" t="n">
        <v>92644.13</v>
      </c>
    </row>
    <row r="467" customFormat="false" ht="26.85" hidden="false" customHeight="false" outlineLevel="0" collapsed="false">
      <c r="A467" s="9" t="n">
        <v>463</v>
      </c>
      <c r="B467" s="10" t="s">
        <v>468</v>
      </c>
      <c r="C467" s="10" t="n">
        <v>2024</v>
      </c>
      <c r="D467" s="10" t="n">
        <v>49270.85</v>
      </c>
    </row>
    <row r="468" customFormat="false" ht="26.85" hidden="false" customHeight="false" outlineLevel="0" collapsed="false">
      <c r="A468" s="9" t="n">
        <v>464</v>
      </c>
      <c r="B468" s="10" t="s">
        <v>469</v>
      </c>
      <c r="C468" s="10" t="n">
        <v>2024</v>
      </c>
      <c r="D468" s="10" t="n">
        <v>609775.19</v>
      </c>
    </row>
    <row r="469" customFormat="false" ht="13.8" hidden="false" customHeight="false" outlineLevel="0" collapsed="false">
      <c r="A469" s="9" t="n">
        <v>465</v>
      </c>
      <c r="B469" s="10" t="s">
        <v>470</v>
      </c>
      <c r="C469" s="10" t="n">
        <v>2024</v>
      </c>
      <c r="D469" s="10" t="n">
        <v>157529.77</v>
      </c>
    </row>
    <row r="470" customFormat="false" ht="26.85" hidden="false" customHeight="false" outlineLevel="0" collapsed="false">
      <c r="A470" s="9" t="n">
        <v>466</v>
      </c>
      <c r="B470" s="10" t="s">
        <v>471</v>
      </c>
      <c r="C470" s="10" t="n">
        <v>2024</v>
      </c>
      <c r="D470" s="10" t="n">
        <v>71830.06</v>
      </c>
    </row>
    <row r="471" customFormat="false" ht="26.85" hidden="false" customHeight="false" outlineLevel="0" collapsed="false">
      <c r="A471" s="9" t="n">
        <v>467</v>
      </c>
      <c r="B471" s="10" t="s">
        <v>472</v>
      </c>
      <c r="C471" s="10" t="n">
        <v>2024</v>
      </c>
      <c r="D471" s="10" t="n">
        <v>42234.86</v>
      </c>
    </row>
    <row r="472" customFormat="false" ht="26.85" hidden="false" customHeight="false" outlineLevel="0" collapsed="false">
      <c r="A472" s="9" t="n">
        <v>468</v>
      </c>
      <c r="B472" s="10" t="s">
        <v>473</v>
      </c>
      <c r="C472" s="10" t="n">
        <v>2024</v>
      </c>
      <c r="D472" s="10" t="n">
        <v>50526.98</v>
      </c>
    </row>
    <row r="473" customFormat="false" ht="26.85" hidden="false" customHeight="false" outlineLevel="0" collapsed="false">
      <c r="A473" s="9" t="n">
        <v>469</v>
      </c>
      <c r="B473" s="10" t="s">
        <v>474</v>
      </c>
      <c r="C473" s="10" t="n">
        <v>2024</v>
      </c>
      <c r="D473" s="10" t="n">
        <v>78938.7</v>
      </c>
    </row>
    <row r="474" customFormat="false" ht="26.85" hidden="false" customHeight="false" outlineLevel="0" collapsed="false">
      <c r="A474" s="9" t="n">
        <v>470</v>
      </c>
      <c r="B474" s="10" t="s">
        <v>475</v>
      </c>
      <c r="C474" s="10" t="n">
        <v>2024</v>
      </c>
      <c r="D474" s="10" t="n">
        <v>291139.56</v>
      </c>
    </row>
    <row r="475" customFormat="false" ht="26.85" hidden="false" customHeight="false" outlineLevel="0" collapsed="false">
      <c r="A475" s="9" t="n">
        <v>471</v>
      </c>
      <c r="B475" s="10" t="s">
        <v>476</v>
      </c>
      <c r="C475" s="10" t="n">
        <v>2024</v>
      </c>
      <c r="D475" s="10" t="n">
        <v>41953.9</v>
      </c>
    </row>
    <row r="476" customFormat="false" ht="26.85" hidden="false" customHeight="false" outlineLevel="0" collapsed="false">
      <c r="A476" s="9" t="n">
        <v>472</v>
      </c>
      <c r="B476" s="10" t="s">
        <v>477</v>
      </c>
      <c r="C476" s="10" t="n">
        <v>2024</v>
      </c>
      <c r="D476" s="10" t="n">
        <v>119942.94</v>
      </c>
    </row>
    <row r="477" customFormat="false" ht="13.8" hidden="false" customHeight="false" outlineLevel="0" collapsed="false">
      <c r="A477" s="9" t="n">
        <v>473</v>
      </c>
      <c r="B477" s="10" t="s">
        <v>478</v>
      </c>
      <c r="C477" s="10" t="n">
        <v>2024</v>
      </c>
      <c r="D477" s="10" t="n">
        <v>53944.03</v>
      </c>
    </row>
    <row r="478" customFormat="false" ht="26.85" hidden="false" customHeight="false" outlineLevel="0" collapsed="false">
      <c r="A478" s="9" t="n">
        <v>474</v>
      </c>
      <c r="B478" s="10" t="s">
        <v>479</v>
      </c>
      <c r="C478" s="10" t="n">
        <v>2024</v>
      </c>
      <c r="D478" s="10" t="n">
        <v>72660.55</v>
      </c>
    </row>
    <row r="479" customFormat="false" ht="26.85" hidden="false" customHeight="false" outlineLevel="0" collapsed="false">
      <c r="A479" s="9" t="n">
        <v>475</v>
      </c>
      <c r="B479" s="10" t="s">
        <v>480</v>
      </c>
      <c r="C479" s="10" t="n">
        <v>2024</v>
      </c>
      <c r="D479" s="10" t="n">
        <v>143974.72</v>
      </c>
    </row>
    <row r="480" customFormat="false" ht="26.85" hidden="false" customHeight="false" outlineLevel="0" collapsed="false">
      <c r="A480" s="9" t="n">
        <v>476</v>
      </c>
      <c r="B480" s="10" t="s">
        <v>481</v>
      </c>
      <c r="C480" s="10" t="n">
        <v>2024</v>
      </c>
      <c r="D480" s="10" t="n">
        <v>68131.67</v>
      </c>
    </row>
    <row r="481" customFormat="false" ht="26.85" hidden="false" customHeight="false" outlineLevel="0" collapsed="false">
      <c r="A481" s="9" t="n">
        <v>477</v>
      </c>
      <c r="B481" s="10" t="s">
        <v>482</v>
      </c>
      <c r="C481" s="10" t="n">
        <v>2024</v>
      </c>
      <c r="D481" s="10" t="n">
        <v>41981.33</v>
      </c>
    </row>
    <row r="482" customFormat="false" ht="13.8" hidden="false" customHeight="false" outlineLevel="0" collapsed="false">
      <c r="A482" s="9" t="n">
        <v>478</v>
      </c>
      <c r="B482" s="10" t="s">
        <v>483</v>
      </c>
      <c r="C482" s="10" t="n">
        <v>2024</v>
      </c>
      <c r="D482" s="10" t="n">
        <v>697971.52</v>
      </c>
    </row>
    <row r="483" customFormat="false" ht="26.85" hidden="false" customHeight="false" outlineLevel="0" collapsed="false">
      <c r="A483" s="9" t="n">
        <v>479</v>
      </c>
      <c r="B483" s="10" t="s">
        <v>484</v>
      </c>
      <c r="C483" s="10" t="n">
        <v>2024</v>
      </c>
      <c r="D483" s="10" t="n">
        <v>405164.38</v>
      </c>
    </row>
    <row r="484" customFormat="false" ht="26.85" hidden="false" customHeight="false" outlineLevel="0" collapsed="false">
      <c r="A484" s="9" t="n">
        <v>480</v>
      </c>
      <c r="B484" s="10" t="s">
        <v>485</v>
      </c>
      <c r="C484" s="10" t="n">
        <v>2024</v>
      </c>
      <c r="D484" s="10" t="n">
        <v>178330.18</v>
      </c>
    </row>
    <row r="485" customFormat="false" ht="26.85" hidden="false" customHeight="false" outlineLevel="0" collapsed="false">
      <c r="A485" s="9" t="n">
        <v>481</v>
      </c>
      <c r="B485" s="10" t="s">
        <v>486</v>
      </c>
      <c r="C485" s="10" t="n">
        <v>2024</v>
      </c>
      <c r="D485" s="10" t="n">
        <v>330195.61</v>
      </c>
    </row>
    <row r="486" customFormat="false" ht="26.85" hidden="false" customHeight="false" outlineLevel="0" collapsed="false">
      <c r="A486" s="9" t="n">
        <v>482</v>
      </c>
      <c r="B486" s="10" t="s">
        <v>487</v>
      </c>
      <c r="C486" s="10" t="n">
        <v>2024</v>
      </c>
      <c r="D486" s="10" t="n">
        <v>38646.91</v>
      </c>
    </row>
    <row r="487" customFormat="false" ht="26.85" hidden="false" customHeight="false" outlineLevel="0" collapsed="false">
      <c r="A487" s="9" t="n">
        <v>483</v>
      </c>
      <c r="B487" s="10" t="s">
        <v>488</v>
      </c>
      <c r="C487" s="10" t="n">
        <v>2024</v>
      </c>
      <c r="D487" s="10" t="n">
        <v>49914.89</v>
      </c>
    </row>
    <row r="488" customFormat="false" ht="13.8" hidden="false" customHeight="false" outlineLevel="0" collapsed="false">
      <c r="A488" s="9" t="n">
        <v>484</v>
      </c>
      <c r="B488" s="10" t="s">
        <v>489</v>
      </c>
      <c r="C488" s="10" t="n">
        <v>2024</v>
      </c>
      <c r="D488" s="10" t="n">
        <v>66758.38</v>
      </c>
    </row>
    <row r="489" customFormat="false" ht="26.85" hidden="false" customHeight="false" outlineLevel="0" collapsed="false">
      <c r="A489" s="9" t="n">
        <v>485</v>
      </c>
      <c r="B489" s="10" t="s">
        <v>490</v>
      </c>
      <c r="C489" s="10" t="n">
        <v>2024</v>
      </c>
      <c r="D489" s="10" t="n">
        <v>152929.52</v>
      </c>
    </row>
    <row r="490" customFormat="false" ht="26.85" hidden="false" customHeight="false" outlineLevel="0" collapsed="false">
      <c r="A490" s="9" t="n">
        <v>486</v>
      </c>
      <c r="B490" s="10" t="s">
        <v>491</v>
      </c>
      <c r="C490" s="10" t="n">
        <v>2024</v>
      </c>
      <c r="D490" s="10" t="n">
        <v>193940.97</v>
      </c>
    </row>
    <row r="491" customFormat="false" ht="26.85" hidden="false" customHeight="false" outlineLevel="0" collapsed="false">
      <c r="A491" s="9" t="n">
        <v>487</v>
      </c>
      <c r="B491" s="10" t="s">
        <v>492</v>
      </c>
      <c r="C491" s="10" t="n">
        <v>2024</v>
      </c>
      <c r="D491" s="10" t="n">
        <v>180431.1</v>
      </c>
    </row>
    <row r="492" customFormat="false" ht="13.8" hidden="false" customHeight="false" outlineLevel="0" collapsed="false">
      <c r="A492" s="9" t="n">
        <v>488</v>
      </c>
      <c r="B492" s="10" t="s">
        <v>493</v>
      </c>
      <c r="C492" s="10" t="n">
        <v>2024</v>
      </c>
      <c r="D492" s="10" t="n">
        <v>53099.96</v>
      </c>
    </row>
    <row r="493" customFormat="false" ht="13.8" hidden="false" customHeight="false" outlineLevel="0" collapsed="false">
      <c r="A493" s="9" t="n">
        <v>489</v>
      </c>
      <c r="B493" s="10" t="s">
        <v>494</v>
      </c>
      <c r="C493" s="10" t="n">
        <v>2024</v>
      </c>
      <c r="D493" s="10" t="n">
        <v>44257.99</v>
      </c>
    </row>
    <row r="494" customFormat="false" ht="26.85" hidden="false" customHeight="false" outlineLevel="0" collapsed="false">
      <c r="A494" s="9" t="n">
        <v>490</v>
      </c>
      <c r="B494" s="10" t="s">
        <v>495</v>
      </c>
      <c r="C494" s="10" t="n">
        <v>2024</v>
      </c>
      <c r="D494" s="10" t="n">
        <v>96093.54</v>
      </c>
    </row>
    <row r="495" customFormat="false" ht="26.85" hidden="false" customHeight="false" outlineLevel="0" collapsed="false">
      <c r="A495" s="9" t="n">
        <v>491</v>
      </c>
      <c r="B495" s="10" t="s">
        <v>496</v>
      </c>
      <c r="C495" s="10" t="n">
        <v>2024</v>
      </c>
      <c r="D495" s="10" t="n">
        <v>50885.13</v>
      </c>
    </row>
    <row r="496" customFormat="false" ht="26.85" hidden="false" customHeight="false" outlineLevel="0" collapsed="false">
      <c r="A496" s="9" t="n">
        <v>492</v>
      </c>
      <c r="B496" s="10" t="s">
        <v>497</v>
      </c>
      <c r="C496" s="10" t="n">
        <v>2024</v>
      </c>
      <c r="D496" s="10" t="n">
        <v>227109.03</v>
      </c>
    </row>
    <row r="497" customFormat="false" ht="13.8" hidden="false" customHeight="false" outlineLevel="0" collapsed="false">
      <c r="A497" s="9" t="n">
        <v>493</v>
      </c>
      <c r="B497" s="10" t="s">
        <v>498</v>
      </c>
      <c r="C497" s="10" t="n">
        <v>2024</v>
      </c>
      <c r="D497" s="10" t="n">
        <v>51205.75</v>
      </c>
    </row>
    <row r="498" customFormat="false" ht="26.85" hidden="false" customHeight="false" outlineLevel="0" collapsed="false">
      <c r="A498" s="9" t="n">
        <v>494</v>
      </c>
      <c r="B498" s="10" t="s">
        <v>499</v>
      </c>
      <c r="C498" s="10" t="n">
        <v>2024</v>
      </c>
      <c r="D498" s="10" t="n">
        <v>179550.59</v>
      </c>
    </row>
    <row r="499" customFormat="false" ht="26.85" hidden="false" customHeight="false" outlineLevel="0" collapsed="false">
      <c r="A499" s="9" t="n">
        <v>495</v>
      </c>
      <c r="B499" s="10" t="s">
        <v>500</v>
      </c>
      <c r="C499" s="10" t="n">
        <v>2024</v>
      </c>
      <c r="D499" s="10" t="n">
        <v>1053391.09</v>
      </c>
    </row>
    <row r="500" customFormat="false" ht="26.85" hidden="false" customHeight="false" outlineLevel="0" collapsed="false">
      <c r="A500" s="9" t="n">
        <v>496</v>
      </c>
      <c r="B500" s="10" t="s">
        <v>501</v>
      </c>
      <c r="C500" s="10" t="n">
        <v>2024</v>
      </c>
      <c r="D500" s="10" t="n">
        <v>968651.9</v>
      </c>
    </row>
    <row r="501" customFormat="false" ht="26.85" hidden="false" customHeight="false" outlineLevel="0" collapsed="false">
      <c r="A501" s="9" t="n">
        <v>497</v>
      </c>
      <c r="B501" s="10" t="s">
        <v>502</v>
      </c>
      <c r="C501" s="10" t="n">
        <v>2024</v>
      </c>
      <c r="D501" s="10" t="n">
        <v>92029.38</v>
      </c>
    </row>
    <row r="502" customFormat="false" ht="13.8" hidden="false" customHeight="false" outlineLevel="0" collapsed="false">
      <c r="A502" s="9" t="n">
        <v>498</v>
      </c>
      <c r="B502" s="10" t="s">
        <v>503</v>
      </c>
      <c r="C502" s="10" t="n">
        <v>2024</v>
      </c>
      <c r="D502" s="10" t="n">
        <v>181118.16</v>
      </c>
    </row>
    <row r="503" customFormat="false" ht="26.85" hidden="false" customHeight="false" outlineLevel="0" collapsed="false">
      <c r="A503" s="9" t="n">
        <v>499</v>
      </c>
      <c r="B503" s="10" t="s">
        <v>504</v>
      </c>
      <c r="C503" s="10" t="n">
        <v>2024</v>
      </c>
      <c r="D503" s="10" t="n">
        <v>51193.95</v>
      </c>
    </row>
    <row r="504" customFormat="false" ht="26.85" hidden="false" customHeight="false" outlineLevel="0" collapsed="false">
      <c r="A504" s="9" t="n">
        <v>500</v>
      </c>
      <c r="B504" s="10" t="s">
        <v>505</v>
      </c>
      <c r="C504" s="10" t="n">
        <v>2024</v>
      </c>
      <c r="D504" s="10" t="n">
        <v>182423.83</v>
      </c>
    </row>
    <row r="505" customFormat="false" ht="13.8" hidden="false" customHeight="false" outlineLevel="0" collapsed="false">
      <c r="A505" s="9" t="n">
        <v>501</v>
      </c>
      <c r="B505" s="10" t="s">
        <v>506</v>
      </c>
      <c r="C505" s="10" t="n">
        <v>2024</v>
      </c>
      <c r="D505" s="10" t="n">
        <v>50399.86</v>
      </c>
    </row>
    <row r="506" customFormat="false" ht="26.85" hidden="false" customHeight="false" outlineLevel="0" collapsed="false">
      <c r="A506" s="9" t="n">
        <v>502</v>
      </c>
      <c r="B506" s="10" t="s">
        <v>507</v>
      </c>
      <c r="C506" s="10" t="n">
        <v>2024</v>
      </c>
      <c r="D506" s="10" t="n">
        <v>192995.83</v>
      </c>
    </row>
    <row r="507" customFormat="false" ht="26.85" hidden="false" customHeight="false" outlineLevel="0" collapsed="false">
      <c r="A507" s="9" t="n">
        <v>503</v>
      </c>
      <c r="B507" s="10" t="s">
        <v>508</v>
      </c>
      <c r="C507" s="10" t="n">
        <v>2024</v>
      </c>
      <c r="D507" s="10" t="n">
        <v>109542.02</v>
      </c>
    </row>
    <row r="508" customFormat="false" ht="26.85" hidden="false" customHeight="false" outlineLevel="0" collapsed="false">
      <c r="A508" s="9" t="n">
        <v>504</v>
      </c>
      <c r="B508" s="10" t="s">
        <v>509</v>
      </c>
      <c r="C508" s="10" t="n">
        <v>2024</v>
      </c>
      <c r="D508" s="10" t="n">
        <v>152566.12</v>
      </c>
    </row>
    <row r="509" customFormat="false" ht="26.85" hidden="false" customHeight="false" outlineLevel="0" collapsed="false">
      <c r="A509" s="9" t="n">
        <v>505</v>
      </c>
      <c r="B509" s="10" t="s">
        <v>510</v>
      </c>
      <c r="C509" s="10" t="n">
        <v>2024</v>
      </c>
      <c r="D509" s="10" t="n">
        <v>83212.18</v>
      </c>
    </row>
    <row r="510" customFormat="false" ht="13.8" hidden="false" customHeight="false" outlineLevel="0" collapsed="false">
      <c r="A510" s="9" t="n">
        <v>506</v>
      </c>
      <c r="B510" s="10" t="s">
        <v>511</v>
      </c>
      <c r="C510" s="10" t="n">
        <v>2024</v>
      </c>
      <c r="D510" s="10" t="n">
        <v>130700.52</v>
      </c>
    </row>
    <row r="511" customFormat="false" ht="13.8" hidden="false" customHeight="false" outlineLevel="0" collapsed="false">
      <c r="A511" s="9" t="n">
        <v>507</v>
      </c>
      <c r="B511" s="10" t="s">
        <v>512</v>
      </c>
      <c r="C511" s="10" t="n">
        <v>2024</v>
      </c>
      <c r="D511" s="10" t="n">
        <v>71287.12</v>
      </c>
    </row>
    <row r="512" customFormat="false" ht="27.35" hidden="false" customHeight="false" outlineLevel="0" collapsed="false">
      <c r="A512" s="9" t="n">
        <v>508</v>
      </c>
      <c r="B512" s="10" t="s">
        <v>513</v>
      </c>
      <c r="C512" s="10" t="n">
        <v>2024</v>
      </c>
      <c r="D512" s="10" t="n">
        <v>213419.82</v>
      </c>
    </row>
    <row r="513" customFormat="false" ht="13.8" hidden="false" customHeight="false" outlineLevel="0" collapsed="false">
      <c r="A513" s="9" t="n">
        <v>509</v>
      </c>
      <c r="B513" s="10" t="s">
        <v>514</v>
      </c>
      <c r="C513" s="10" t="n">
        <v>2024</v>
      </c>
      <c r="D513" s="10" t="n">
        <v>44042</v>
      </c>
    </row>
    <row r="514" customFormat="false" ht="26.85" hidden="false" customHeight="false" outlineLevel="0" collapsed="false">
      <c r="A514" s="9" t="n">
        <v>510</v>
      </c>
      <c r="B514" s="10" t="s">
        <v>515</v>
      </c>
      <c r="C514" s="10" t="n">
        <v>2024</v>
      </c>
      <c r="D514" s="10" t="n">
        <v>322976.8</v>
      </c>
    </row>
    <row r="515" customFormat="false" ht="26.85" hidden="false" customHeight="false" outlineLevel="0" collapsed="false">
      <c r="A515" s="9" t="n">
        <v>511</v>
      </c>
      <c r="B515" s="10" t="s">
        <v>516</v>
      </c>
      <c r="C515" s="10" t="n">
        <v>2024</v>
      </c>
      <c r="D515" s="10" t="n">
        <v>359834.17</v>
      </c>
    </row>
    <row r="516" customFormat="false" ht="13.8" hidden="false" customHeight="false" outlineLevel="0" collapsed="false">
      <c r="A516" s="9" t="n">
        <v>512</v>
      </c>
      <c r="B516" s="10" t="s">
        <v>517</v>
      </c>
      <c r="C516" s="10" t="n">
        <v>2024</v>
      </c>
      <c r="D516" s="10" t="n">
        <v>183123.86</v>
      </c>
    </row>
    <row r="517" customFormat="false" ht="26.85" hidden="false" customHeight="false" outlineLevel="0" collapsed="false">
      <c r="A517" s="9" t="n">
        <v>513</v>
      </c>
      <c r="B517" s="10" t="s">
        <v>518</v>
      </c>
      <c r="C517" s="10" t="n">
        <v>2024</v>
      </c>
      <c r="D517" s="10" t="n">
        <v>73782.07</v>
      </c>
    </row>
    <row r="518" customFormat="false" ht="26.85" hidden="false" customHeight="false" outlineLevel="0" collapsed="false">
      <c r="A518" s="9" t="n">
        <v>514</v>
      </c>
      <c r="B518" s="10" t="s">
        <v>519</v>
      </c>
      <c r="C518" s="10" t="n">
        <v>2024</v>
      </c>
      <c r="D518" s="10" t="n">
        <v>388357.99</v>
      </c>
    </row>
    <row r="519" customFormat="false" ht="26.85" hidden="false" customHeight="false" outlineLevel="0" collapsed="false">
      <c r="A519" s="9" t="n">
        <v>515</v>
      </c>
      <c r="B519" s="10" t="s">
        <v>520</v>
      </c>
      <c r="C519" s="10" t="n">
        <v>2024</v>
      </c>
      <c r="D519" s="10" t="n">
        <v>129757.35</v>
      </c>
    </row>
    <row r="520" customFormat="false" ht="26.85" hidden="false" customHeight="false" outlineLevel="0" collapsed="false">
      <c r="A520" s="9" t="n">
        <v>516</v>
      </c>
      <c r="B520" s="10" t="s">
        <v>521</v>
      </c>
      <c r="C520" s="10" t="n">
        <v>2024</v>
      </c>
      <c r="D520" s="10" t="n">
        <v>159337.57</v>
      </c>
    </row>
    <row r="521" customFormat="false" ht="26.85" hidden="false" customHeight="false" outlineLevel="0" collapsed="false">
      <c r="A521" s="9" t="n">
        <v>517</v>
      </c>
      <c r="B521" s="10" t="s">
        <v>522</v>
      </c>
      <c r="C521" s="10" t="n">
        <v>2024</v>
      </c>
      <c r="D521" s="10" t="n">
        <v>268071.69</v>
      </c>
    </row>
    <row r="522" customFormat="false" ht="26.85" hidden="false" customHeight="false" outlineLevel="0" collapsed="false">
      <c r="A522" s="9" t="n">
        <v>518</v>
      </c>
      <c r="B522" s="10" t="s">
        <v>523</v>
      </c>
      <c r="C522" s="10" t="n">
        <v>2024</v>
      </c>
      <c r="D522" s="10" t="n">
        <v>48503.5</v>
      </c>
    </row>
    <row r="523" customFormat="false" ht="13.8" hidden="false" customHeight="false" outlineLevel="0" collapsed="false">
      <c r="A523" s="9" t="n">
        <v>519</v>
      </c>
      <c r="B523" s="10" t="s">
        <v>524</v>
      </c>
      <c r="C523" s="10" t="n">
        <v>2024</v>
      </c>
      <c r="D523" s="10" t="n">
        <v>247458.59</v>
      </c>
    </row>
    <row r="524" customFormat="false" ht="26.85" hidden="false" customHeight="false" outlineLevel="0" collapsed="false">
      <c r="A524" s="9" t="n">
        <v>520</v>
      </c>
      <c r="B524" s="10" t="s">
        <v>525</v>
      </c>
      <c r="C524" s="10" t="n">
        <v>2024</v>
      </c>
      <c r="D524" s="10" t="n">
        <v>138534.38</v>
      </c>
    </row>
    <row r="525" customFormat="false" ht="26.85" hidden="false" customHeight="false" outlineLevel="0" collapsed="false">
      <c r="A525" s="9" t="n">
        <v>521</v>
      </c>
      <c r="B525" s="10" t="s">
        <v>526</v>
      </c>
      <c r="C525" s="10" t="n">
        <v>2024</v>
      </c>
      <c r="D525" s="10" t="n">
        <v>60352.43</v>
      </c>
    </row>
    <row r="526" customFormat="false" ht="26.85" hidden="false" customHeight="false" outlineLevel="0" collapsed="false">
      <c r="A526" s="9" t="n">
        <v>522</v>
      </c>
      <c r="B526" s="10" t="s">
        <v>527</v>
      </c>
      <c r="C526" s="10" t="n">
        <v>2024</v>
      </c>
      <c r="D526" s="10" t="n">
        <v>216822.02</v>
      </c>
    </row>
    <row r="527" customFormat="false" ht="13.8" hidden="false" customHeight="false" outlineLevel="0" collapsed="false">
      <c r="A527" s="9" t="n">
        <v>523</v>
      </c>
      <c r="B527" s="10" t="s">
        <v>528</v>
      </c>
      <c r="C527" s="10" t="n">
        <v>2024</v>
      </c>
      <c r="D527" s="10" t="n">
        <v>364246.57</v>
      </c>
    </row>
    <row r="528" customFormat="false" ht="26.85" hidden="false" customHeight="false" outlineLevel="0" collapsed="false">
      <c r="A528" s="9" t="n">
        <v>524</v>
      </c>
      <c r="B528" s="10" t="s">
        <v>529</v>
      </c>
      <c r="C528" s="10" t="n">
        <v>2024</v>
      </c>
      <c r="D528" s="10" t="n">
        <v>143526.06</v>
      </c>
    </row>
    <row r="529" customFormat="false" ht="26.85" hidden="false" customHeight="false" outlineLevel="0" collapsed="false">
      <c r="A529" s="9" t="n">
        <v>525</v>
      </c>
      <c r="B529" s="10" t="s">
        <v>530</v>
      </c>
      <c r="C529" s="10" t="n">
        <v>2024</v>
      </c>
      <c r="D529" s="10" t="n">
        <v>93061.07</v>
      </c>
    </row>
    <row r="530" customFormat="false" ht="26.85" hidden="false" customHeight="false" outlineLevel="0" collapsed="false">
      <c r="A530" s="9" t="n">
        <v>526</v>
      </c>
      <c r="B530" s="10" t="s">
        <v>531</v>
      </c>
      <c r="C530" s="10" t="n">
        <v>2024</v>
      </c>
      <c r="D530" s="10" t="n">
        <v>35775.81</v>
      </c>
    </row>
    <row r="531" customFormat="false" ht="26.85" hidden="false" customHeight="false" outlineLevel="0" collapsed="false">
      <c r="A531" s="9" t="n">
        <v>527</v>
      </c>
      <c r="B531" s="10" t="s">
        <v>532</v>
      </c>
      <c r="C531" s="10" t="n">
        <v>2024</v>
      </c>
      <c r="D531" s="10" t="n">
        <v>37544.97</v>
      </c>
    </row>
    <row r="532" customFormat="false" ht="13.8" hidden="false" customHeight="false" outlineLevel="0" collapsed="false">
      <c r="A532" s="9" t="n">
        <v>528</v>
      </c>
      <c r="B532" s="10" t="s">
        <v>533</v>
      </c>
      <c r="C532" s="10" t="n">
        <v>2024</v>
      </c>
      <c r="D532" s="10" t="n">
        <v>50025.35</v>
      </c>
    </row>
    <row r="533" customFormat="false" ht="26.85" hidden="false" customHeight="false" outlineLevel="0" collapsed="false">
      <c r="A533" s="9" t="n">
        <v>529</v>
      </c>
      <c r="B533" s="10" t="s">
        <v>534</v>
      </c>
      <c r="C533" s="10" t="n">
        <v>2024</v>
      </c>
      <c r="D533" s="10" t="n">
        <v>395550.2</v>
      </c>
    </row>
    <row r="534" customFormat="false" ht="26.85" hidden="false" customHeight="false" outlineLevel="0" collapsed="false">
      <c r="A534" s="9" t="n">
        <v>530</v>
      </c>
      <c r="B534" s="10" t="s">
        <v>535</v>
      </c>
      <c r="C534" s="10" t="n">
        <v>2024</v>
      </c>
      <c r="D534" s="10" t="n">
        <v>39928.79</v>
      </c>
    </row>
    <row r="535" customFormat="false" ht="13.8" hidden="false" customHeight="false" outlineLevel="0" collapsed="false">
      <c r="A535" s="9" t="n">
        <v>531</v>
      </c>
      <c r="B535" s="10" t="s">
        <v>536</v>
      </c>
      <c r="C535" s="10" t="n">
        <v>2024</v>
      </c>
      <c r="D535" s="10" t="n">
        <v>44069.54</v>
      </c>
    </row>
    <row r="536" customFormat="false" ht="13.8" hidden="false" customHeight="false" outlineLevel="0" collapsed="false">
      <c r="A536" s="9" t="n">
        <v>532</v>
      </c>
      <c r="B536" s="10" t="s">
        <v>537</v>
      </c>
      <c r="C536" s="10" t="n">
        <v>2024</v>
      </c>
      <c r="D536" s="10" t="n">
        <v>196679.73</v>
      </c>
    </row>
    <row r="537" customFormat="false" ht="26.85" hidden="false" customHeight="false" outlineLevel="0" collapsed="false">
      <c r="A537" s="9" t="n">
        <v>533</v>
      </c>
      <c r="B537" s="10" t="s">
        <v>538</v>
      </c>
      <c r="C537" s="10" t="n">
        <v>2024</v>
      </c>
      <c r="D537" s="10" t="n">
        <v>44583.18</v>
      </c>
    </row>
    <row r="538" customFormat="false" ht="26.85" hidden="false" customHeight="false" outlineLevel="0" collapsed="false">
      <c r="A538" s="9" t="n">
        <v>534</v>
      </c>
      <c r="B538" s="10" t="s">
        <v>539</v>
      </c>
      <c r="C538" s="10" t="n">
        <v>2024</v>
      </c>
      <c r="D538" s="10" t="n">
        <v>78358.81</v>
      </c>
    </row>
    <row r="539" customFormat="false" ht="26.85" hidden="false" customHeight="false" outlineLevel="0" collapsed="false">
      <c r="A539" s="9" t="n">
        <v>535</v>
      </c>
      <c r="B539" s="10" t="s">
        <v>540</v>
      </c>
      <c r="C539" s="10" t="n">
        <v>2024</v>
      </c>
      <c r="D539" s="10" t="n">
        <v>510073.58</v>
      </c>
    </row>
    <row r="540" customFormat="false" ht="13.8" hidden="false" customHeight="false" outlineLevel="0" collapsed="false">
      <c r="A540" s="9" t="n">
        <v>536</v>
      </c>
      <c r="B540" s="10" t="s">
        <v>541</v>
      </c>
      <c r="C540" s="10" t="n">
        <v>2024</v>
      </c>
      <c r="D540" s="10" t="n">
        <v>326578.03</v>
      </c>
    </row>
    <row r="541" customFormat="false" ht="13.8" hidden="false" customHeight="false" outlineLevel="0" collapsed="false">
      <c r="A541" s="9" t="n">
        <v>537</v>
      </c>
      <c r="B541" s="10" t="s">
        <v>542</v>
      </c>
      <c r="C541" s="10" t="n">
        <v>2024</v>
      </c>
      <c r="D541" s="10" t="n">
        <v>45788.31</v>
      </c>
    </row>
    <row r="542" customFormat="false" ht="26.85" hidden="false" customHeight="false" outlineLevel="0" collapsed="false">
      <c r="A542" s="9" t="n">
        <v>538</v>
      </c>
      <c r="B542" s="10" t="s">
        <v>543</v>
      </c>
      <c r="C542" s="10" t="n">
        <v>2024</v>
      </c>
      <c r="D542" s="10" t="n">
        <v>50847.55</v>
      </c>
    </row>
    <row r="543" customFormat="false" ht="26.85" hidden="false" customHeight="false" outlineLevel="0" collapsed="false">
      <c r="A543" s="9" t="n">
        <v>539</v>
      </c>
      <c r="B543" s="10" t="s">
        <v>544</v>
      </c>
      <c r="C543" s="10" t="n">
        <v>2024</v>
      </c>
      <c r="D543" s="10" t="n">
        <v>50146.87</v>
      </c>
    </row>
    <row r="544" customFormat="false" ht="26.85" hidden="false" customHeight="false" outlineLevel="0" collapsed="false">
      <c r="A544" s="9" t="n">
        <v>540</v>
      </c>
      <c r="B544" s="10" t="s">
        <v>545</v>
      </c>
      <c r="C544" s="10" t="n">
        <v>2024</v>
      </c>
      <c r="D544" s="10" t="n">
        <v>72802.4</v>
      </c>
    </row>
    <row r="545" customFormat="false" ht="13.8" hidden="false" customHeight="false" outlineLevel="0" collapsed="false">
      <c r="A545" s="9" t="n">
        <v>541</v>
      </c>
      <c r="B545" s="10" t="s">
        <v>546</v>
      </c>
      <c r="C545" s="10" t="n">
        <v>2024</v>
      </c>
      <c r="D545" s="10" t="n">
        <v>98816.42</v>
      </c>
    </row>
    <row r="546" customFormat="false" ht="26.85" hidden="false" customHeight="false" outlineLevel="0" collapsed="false">
      <c r="A546" s="9" t="n">
        <v>542</v>
      </c>
      <c r="B546" s="10" t="s">
        <v>547</v>
      </c>
      <c r="C546" s="10" t="n">
        <v>2024</v>
      </c>
      <c r="D546" s="10" t="n">
        <v>156419.33</v>
      </c>
    </row>
    <row r="547" customFormat="false" ht="26.85" hidden="false" customHeight="false" outlineLevel="0" collapsed="false">
      <c r="A547" s="9" t="n">
        <v>543</v>
      </c>
      <c r="B547" s="10" t="s">
        <v>548</v>
      </c>
      <c r="C547" s="10" t="n">
        <v>2024</v>
      </c>
      <c r="D547" s="10" t="n">
        <v>469141.11</v>
      </c>
    </row>
    <row r="548" customFormat="false" ht="26.85" hidden="false" customHeight="false" outlineLevel="0" collapsed="false">
      <c r="A548" s="9" t="n">
        <v>544</v>
      </c>
      <c r="B548" s="10" t="s">
        <v>549</v>
      </c>
      <c r="C548" s="10" t="n">
        <v>2024</v>
      </c>
      <c r="D548" s="10" t="n">
        <v>87870.49</v>
      </c>
    </row>
    <row r="549" customFormat="false" ht="26.85" hidden="false" customHeight="false" outlineLevel="0" collapsed="false">
      <c r="A549" s="9" t="n">
        <v>545</v>
      </c>
      <c r="B549" s="10" t="s">
        <v>550</v>
      </c>
      <c r="C549" s="10" t="n">
        <v>2024</v>
      </c>
      <c r="D549" s="10" t="n">
        <v>47351.86</v>
      </c>
    </row>
    <row r="550" customFormat="false" ht="26.85" hidden="false" customHeight="false" outlineLevel="0" collapsed="false">
      <c r="A550" s="9" t="n">
        <v>546</v>
      </c>
      <c r="B550" s="10" t="s">
        <v>551</v>
      </c>
      <c r="C550" s="10" t="n">
        <v>2024</v>
      </c>
      <c r="D550" s="10" t="n">
        <v>281043.28</v>
      </c>
    </row>
    <row r="551" customFormat="false" ht="26.85" hidden="false" customHeight="false" outlineLevel="0" collapsed="false">
      <c r="A551" s="9" t="n">
        <v>547</v>
      </c>
      <c r="B551" s="10" t="s">
        <v>552</v>
      </c>
      <c r="C551" s="10" t="n">
        <v>2024</v>
      </c>
      <c r="D551" s="10" t="n">
        <v>50276.49</v>
      </c>
    </row>
    <row r="552" customFormat="false" ht="26.85" hidden="false" customHeight="false" outlineLevel="0" collapsed="false">
      <c r="A552" s="9" t="n">
        <v>548</v>
      </c>
      <c r="B552" s="10" t="s">
        <v>553</v>
      </c>
      <c r="C552" s="10" t="n">
        <v>2024</v>
      </c>
      <c r="D552" s="10" t="n">
        <v>78575.6</v>
      </c>
    </row>
    <row r="553" customFormat="false" ht="26.85" hidden="false" customHeight="false" outlineLevel="0" collapsed="false">
      <c r="A553" s="9" t="n">
        <v>549</v>
      </c>
      <c r="B553" s="10" t="s">
        <v>554</v>
      </c>
      <c r="C553" s="10" t="n">
        <v>2024</v>
      </c>
      <c r="D553" s="10" t="n">
        <v>168096.18</v>
      </c>
    </row>
    <row r="554" customFormat="false" ht="13.8" hidden="false" customHeight="false" outlineLevel="0" collapsed="false">
      <c r="A554" s="9" t="n">
        <v>550</v>
      </c>
      <c r="B554" s="10" t="s">
        <v>555</v>
      </c>
      <c r="C554" s="10" t="n">
        <v>2024</v>
      </c>
      <c r="D554" s="10" t="n">
        <v>51033.03</v>
      </c>
    </row>
    <row r="555" customFormat="false" ht="13.8" hidden="false" customHeight="false" outlineLevel="0" collapsed="false">
      <c r="A555" s="9" t="n">
        <v>551</v>
      </c>
      <c r="B555" s="10" t="s">
        <v>556</v>
      </c>
      <c r="C555" s="10" t="n">
        <v>2024</v>
      </c>
      <c r="D555" s="10" t="n">
        <v>56624.55</v>
      </c>
    </row>
    <row r="556" customFormat="false" ht="26.85" hidden="false" customHeight="false" outlineLevel="0" collapsed="false">
      <c r="A556" s="9" t="n">
        <v>552</v>
      </c>
      <c r="B556" s="10" t="s">
        <v>557</v>
      </c>
      <c r="C556" s="10" t="n">
        <v>2024</v>
      </c>
      <c r="D556" s="10" t="n">
        <v>321149.35</v>
      </c>
    </row>
    <row r="557" customFormat="false" ht="26.85" hidden="false" customHeight="false" outlineLevel="0" collapsed="false">
      <c r="A557" s="9" t="n">
        <v>553</v>
      </c>
      <c r="B557" s="10" t="s">
        <v>558</v>
      </c>
      <c r="C557" s="10" t="n">
        <v>2024</v>
      </c>
      <c r="D557" s="10" t="n">
        <v>54404.19</v>
      </c>
    </row>
    <row r="558" customFormat="false" ht="26.85" hidden="false" customHeight="false" outlineLevel="0" collapsed="false">
      <c r="A558" s="9" t="n">
        <v>554</v>
      </c>
      <c r="B558" s="10" t="s">
        <v>559</v>
      </c>
      <c r="C558" s="10" t="n">
        <v>2024</v>
      </c>
      <c r="D558" s="10" t="n">
        <v>76233.48</v>
      </c>
    </row>
    <row r="559" customFormat="false" ht="13.8" hidden="false" customHeight="false" outlineLevel="0" collapsed="false">
      <c r="A559" s="9" t="n">
        <v>555</v>
      </c>
      <c r="B559" s="10" t="s">
        <v>560</v>
      </c>
      <c r="C559" s="10" t="n">
        <v>2024</v>
      </c>
      <c r="D559" s="10" t="n">
        <v>60557.81</v>
      </c>
    </row>
    <row r="560" customFormat="false" ht="26.85" hidden="false" customHeight="false" outlineLevel="0" collapsed="false">
      <c r="A560" s="9" t="n">
        <v>556</v>
      </c>
      <c r="B560" s="10" t="s">
        <v>561</v>
      </c>
      <c r="C560" s="10" t="n">
        <v>2024</v>
      </c>
      <c r="D560" s="10" t="n">
        <v>131990.28</v>
      </c>
    </row>
    <row r="561" customFormat="false" ht="26.85" hidden="false" customHeight="false" outlineLevel="0" collapsed="false">
      <c r="A561" s="9" t="n">
        <v>557</v>
      </c>
      <c r="B561" s="10" t="s">
        <v>562</v>
      </c>
      <c r="C561" s="10" t="n">
        <v>2024</v>
      </c>
      <c r="D561" s="10" t="n">
        <v>50219.06</v>
      </c>
    </row>
    <row r="562" customFormat="false" ht="26.85" hidden="false" customHeight="false" outlineLevel="0" collapsed="false">
      <c r="A562" s="9" t="n">
        <v>558</v>
      </c>
      <c r="B562" s="10" t="s">
        <v>563</v>
      </c>
      <c r="C562" s="10" t="n">
        <v>2024</v>
      </c>
      <c r="D562" s="10" t="n">
        <v>156174.24</v>
      </c>
    </row>
    <row r="563" customFormat="false" ht="26.85" hidden="false" customHeight="false" outlineLevel="0" collapsed="false">
      <c r="A563" s="9" t="n">
        <v>559</v>
      </c>
      <c r="B563" s="10" t="s">
        <v>564</v>
      </c>
      <c r="C563" s="10" t="n">
        <v>2024</v>
      </c>
      <c r="D563" s="10" t="n">
        <v>73574.92</v>
      </c>
    </row>
    <row r="564" customFormat="false" ht="26.85" hidden="false" customHeight="false" outlineLevel="0" collapsed="false">
      <c r="A564" s="9" t="n">
        <v>560</v>
      </c>
      <c r="B564" s="10" t="s">
        <v>565</v>
      </c>
      <c r="C564" s="10" t="n">
        <v>2024</v>
      </c>
      <c r="D564" s="10" t="n">
        <v>1628774.74</v>
      </c>
    </row>
    <row r="565" customFormat="false" ht="26.85" hidden="false" customHeight="false" outlineLevel="0" collapsed="false">
      <c r="A565" s="9" t="n">
        <v>561</v>
      </c>
      <c r="B565" s="10" t="s">
        <v>566</v>
      </c>
      <c r="C565" s="10" t="n">
        <v>2024</v>
      </c>
      <c r="D565" s="10" t="n">
        <v>41321.77</v>
      </c>
    </row>
    <row r="566" customFormat="false" ht="26.85" hidden="false" customHeight="false" outlineLevel="0" collapsed="false">
      <c r="A566" s="9" t="n">
        <v>562</v>
      </c>
      <c r="B566" s="10" t="s">
        <v>567</v>
      </c>
      <c r="C566" s="10" t="n">
        <v>2024</v>
      </c>
      <c r="D566" s="10" t="n">
        <v>533624.36</v>
      </c>
    </row>
    <row r="567" customFormat="false" ht="26.85" hidden="false" customHeight="false" outlineLevel="0" collapsed="false">
      <c r="A567" s="9" t="n">
        <v>563</v>
      </c>
      <c r="B567" s="10" t="s">
        <v>568</v>
      </c>
      <c r="C567" s="10" t="n">
        <v>2024</v>
      </c>
      <c r="D567" s="10" t="n">
        <v>367876.59</v>
      </c>
    </row>
    <row r="568" customFormat="false" ht="26.85" hidden="false" customHeight="false" outlineLevel="0" collapsed="false">
      <c r="A568" s="9" t="n">
        <v>564</v>
      </c>
      <c r="B568" s="10" t="s">
        <v>569</v>
      </c>
      <c r="C568" s="10" t="n">
        <v>2024</v>
      </c>
      <c r="D568" s="10" t="n">
        <v>94694.91</v>
      </c>
    </row>
    <row r="569" customFormat="false" ht="26.85" hidden="false" customHeight="false" outlineLevel="0" collapsed="false">
      <c r="A569" s="9" t="n">
        <v>565</v>
      </c>
      <c r="B569" s="10" t="s">
        <v>570</v>
      </c>
      <c r="C569" s="10" t="n">
        <v>2024</v>
      </c>
      <c r="D569" s="10" t="n">
        <v>232507.91</v>
      </c>
    </row>
    <row r="570" customFormat="false" ht="26.85" hidden="false" customHeight="false" outlineLevel="0" collapsed="false">
      <c r="A570" s="9" t="n">
        <v>566</v>
      </c>
      <c r="B570" s="10" t="s">
        <v>571</v>
      </c>
      <c r="C570" s="10" t="n">
        <v>2024</v>
      </c>
      <c r="D570" s="10" t="n">
        <v>77506.7</v>
      </c>
    </row>
    <row r="571" customFormat="false" ht="26.85" hidden="false" customHeight="false" outlineLevel="0" collapsed="false">
      <c r="A571" s="9" t="n">
        <v>567</v>
      </c>
      <c r="B571" s="10" t="s">
        <v>572</v>
      </c>
      <c r="C571" s="10" t="n">
        <v>2024</v>
      </c>
      <c r="D571" s="10" t="n">
        <v>69802.13</v>
      </c>
    </row>
    <row r="572" customFormat="false" ht="26.85" hidden="false" customHeight="false" outlineLevel="0" collapsed="false">
      <c r="A572" s="9" t="n">
        <v>568</v>
      </c>
      <c r="B572" s="10" t="s">
        <v>573</v>
      </c>
      <c r="C572" s="10" t="n">
        <v>2024</v>
      </c>
      <c r="D572" s="10" t="n">
        <v>52766.77</v>
      </c>
    </row>
    <row r="573" customFormat="false" ht="26.85" hidden="false" customHeight="false" outlineLevel="0" collapsed="false">
      <c r="A573" s="9" t="n">
        <v>569</v>
      </c>
      <c r="B573" s="10" t="s">
        <v>574</v>
      </c>
      <c r="C573" s="10" t="n">
        <v>2024</v>
      </c>
      <c r="D573" s="10" t="n">
        <v>109007.64</v>
      </c>
    </row>
    <row r="574" customFormat="false" ht="26.85" hidden="false" customHeight="false" outlineLevel="0" collapsed="false">
      <c r="A574" s="9" t="n">
        <v>570</v>
      </c>
      <c r="B574" s="10" t="s">
        <v>575</v>
      </c>
      <c r="C574" s="10" t="n">
        <v>2024</v>
      </c>
      <c r="D574" s="10" t="n">
        <v>377171.05</v>
      </c>
    </row>
    <row r="575" customFormat="false" ht="26.85" hidden="false" customHeight="false" outlineLevel="0" collapsed="false">
      <c r="A575" s="9" t="n">
        <v>571</v>
      </c>
      <c r="B575" s="10" t="s">
        <v>576</v>
      </c>
      <c r="C575" s="10" t="n">
        <v>2024</v>
      </c>
      <c r="D575" s="10" t="n">
        <v>67616.19</v>
      </c>
    </row>
    <row r="576" customFormat="false" ht="26.85" hidden="false" customHeight="false" outlineLevel="0" collapsed="false">
      <c r="A576" s="9" t="n">
        <v>572</v>
      </c>
      <c r="B576" s="10" t="s">
        <v>577</v>
      </c>
      <c r="C576" s="10" t="n">
        <v>2024</v>
      </c>
      <c r="D576" s="10" t="n">
        <v>93863.53</v>
      </c>
    </row>
    <row r="577" customFormat="false" ht="26.85" hidden="false" customHeight="false" outlineLevel="0" collapsed="false">
      <c r="A577" s="9" t="n">
        <v>573</v>
      </c>
      <c r="B577" s="10" t="s">
        <v>578</v>
      </c>
      <c r="C577" s="10" t="n">
        <v>2024</v>
      </c>
      <c r="D577" s="10" t="n">
        <v>116024.19</v>
      </c>
    </row>
    <row r="578" customFormat="false" ht="26.85" hidden="false" customHeight="false" outlineLevel="0" collapsed="false">
      <c r="A578" s="9" t="n">
        <v>574</v>
      </c>
      <c r="B578" s="10" t="s">
        <v>579</v>
      </c>
      <c r="C578" s="10" t="n">
        <v>2024</v>
      </c>
      <c r="D578" s="10" t="n">
        <v>493480.24</v>
      </c>
    </row>
    <row r="579" customFormat="false" ht="13.8" hidden="false" customHeight="false" outlineLevel="0" collapsed="false">
      <c r="A579" s="9" t="n">
        <v>575</v>
      </c>
      <c r="B579" s="10" t="s">
        <v>580</v>
      </c>
      <c r="C579" s="10" t="n">
        <v>2024</v>
      </c>
      <c r="D579" s="10" t="n">
        <v>104444.74</v>
      </c>
    </row>
    <row r="580" customFormat="false" ht="26.85" hidden="false" customHeight="false" outlineLevel="0" collapsed="false">
      <c r="A580" s="9" t="n">
        <v>576</v>
      </c>
      <c r="B580" s="10" t="s">
        <v>581</v>
      </c>
      <c r="C580" s="10" t="n">
        <v>2024</v>
      </c>
      <c r="D580" s="10" t="n">
        <v>360149.16</v>
      </c>
    </row>
    <row r="581" customFormat="false" ht="26.85" hidden="false" customHeight="false" outlineLevel="0" collapsed="false">
      <c r="A581" s="9" t="n">
        <v>577</v>
      </c>
      <c r="B581" s="10" t="s">
        <v>582</v>
      </c>
      <c r="C581" s="10" t="n">
        <v>2024</v>
      </c>
      <c r="D581" s="10" t="n">
        <v>77061.52</v>
      </c>
    </row>
    <row r="582" customFormat="false" ht="26.85" hidden="false" customHeight="false" outlineLevel="0" collapsed="false">
      <c r="A582" s="9" t="n">
        <v>578</v>
      </c>
      <c r="B582" s="10" t="s">
        <v>583</v>
      </c>
      <c r="C582" s="10" t="n">
        <v>2024</v>
      </c>
      <c r="D582" s="10" t="n">
        <v>93049.41</v>
      </c>
    </row>
    <row r="583" customFormat="false" ht="26.85" hidden="false" customHeight="false" outlineLevel="0" collapsed="false">
      <c r="A583" s="9" t="n">
        <v>579</v>
      </c>
      <c r="B583" s="10" t="s">
        <v>584</v>
      </c>
      <c r="C583" s="10" t="n">
        <v>2024</v>
      </c>
      <c r="D583" s="10" t="n">
        <v>36531.39</v>
      </c>
    </row>
    <row r="584" customFormat="false" ht="26.85" hidden="false" customHeight="false" outlineLevel="0" collapsed="false">
      <c r="A584" s="9" t="n">
        <v>580</v>
      </c>
      <c r="B584" s="10" t="s">
        <v>585</v>
      </c>
      <c r="C584" s="10" t="n">
        <v>2024</v>
      </c>
      <c r="D584" s="10" t="n">
        <v>42341.76</v>
      </c>
    </row>
    <row r="585" customFormat="false" ht="26.85" hidden="false" customHeight="false" outlineLevel="0" collapsed="false">
      <c r="A585" s="9" t="n">
        <v>581</v>
      </c>
      <c r="B585" s="10" t="s">
        <v>586</v>
      </c>
      <c r="C585" s="10" t="n">
        <v>2024</v>
      </c>
      <c r="D585" s="10" t="n">
        <v>105326.05</v>
      </c>
    </row>
    <row r="586" customFormat="false" ht="26.85" hidden="false" customHeight="false" outlineLevel="0" collapsed="false">
      <c r="A586" s="9" t="n">
        <v>582</v>
      </c>
      <c r="B586" s="10" t="s">
        <v>587</v>
      </c>
      <c r="C586" s="10" t="n">
        <v>2024</v>
      </c>
      <c r="D586" s="10" t="n">
        <v>645789.6</v>
      </c>
    </row>
    <row r="587" customFormat="false" ht="26.85" hidden="false" customHeight="false" outlineLevel="0" collapsed="false">
      <c r="A587" s="9" t="n">
        <v>583</v>
      </c>
      <c r="B587" s="10" t="s">
        <v>588</v>
      </c>
      <c r="C587" s="10" t="n">
        <v>2024</v>
      </c>
      <c r="D587" s="10" t="n">
        <v>222583.01</v>
      </c>
    </row>
    <row r="588" customFormat="false" ht="26.85" hidden="false" customHeight="false" outlineLevel="0" collapsed="false">
      <c r="A588" s="9" t="n">
        <v>584</v>
      </c>
      <c r="B588" s="10" t="s">
        <v>589</v>
      </c>
      <c r="C588" s="10" t="n">
        <v>2024</v>
      </c>
      <c r="D588" s="10" t="n">
        <v>256329.73</v>
      </c>
    </row>
    <row r="589" customFormat="false" ht="13.8" hidden="false" customHeight="false" outlineLevel="0" collapsed="false">
      <c r="A589" s="9" t="n">
        <v>585</v>
      </c>
      <c r="B589" s="10" t="s">
        <v>590</v>
      </c>
      <c r="C589" s="10" t="n">
        <v>2024</v>
      </c>
      <c r="D589" s="10" t="n">
        <v>76308.92</v>
      </c>
    </row>
    <row r="590" customFormat="false" ht="27.35" hidden="false" customHeight="false" outlineLevel="0" collapsed="false">
      <c r="A590" s="9" t="n">
        <v>586</v>
      </c>
      <c r="B590" s="10" t="s">
        <v>591</v>
      </c>
      <c r="C590" s="10" t="n">
        <v>2024</v>
      </c>
      <c r="D590" s="10" t="n">
        <v>50356.62</v>
      </c>
    </row>
    <row r="591" customFormat="false" ht="13.8" hidden="false" customHeight="false" outlineLevel="0" collapsed="false">
      <c r="A591" s="9" t="n">
        <v>587</v>
      </c>
      <c r="B591" s="10" t="s">
        <v>592</v>
      </c>
      <c r="C591" s="10" t="n">
        <v>2024</v>
      </c>
      <c r="D591" s="10" t="n">
        <v>178534.03</v>
      </c>
    </row>
    <row r="592" customFormat="false" ht="26.85" hidden="false" customHeight="false" outlineLevel="0" collapsed="false">
      <c r="A592" s="9" t="n">
        <v>588</v>
      </c>
      <c r="B592" s="10" t="s">
        <v>593</v>
      </c>
      <c r="C592" s="10" t="n">
        <v>2024</v>
      </c>
      <c r="D592" s="10" t="n">
        <v>166091.25</v>
      </c>
    </row>
    <row r="593" customFormat="false" ht="26.85" hidden="false" customHeight="false" outlineLevel="0" collapsed="false">
      <c r="A593" s="9" t="n">
        <v>589</v>
      </c>
      <c r="B593" s="10" t="s">
        <v>594</v>
      </c>
      <c r="C593" s="10" t="n">
        <v>2024</v>
      </c>
      <c r="D593" s="10" t="n">
        <v>126724.58</v>
      </c>
    </row>
    <row r="594" customFormat="false" ht="26.85" hidden="false" customHeight="false" outlineLevel="0" collapsed="false">
      <c r="A594" s="9" t="n">
        <v>590</v>
      </c>
      <c r="B594" s="10" t="s">
        <v>595</v>
      </c>
      <c r="C594" s="10" t="n">
        <v>2024</v>
      </c>
      <c r="D594" s="10" t="n">
        <v>49773.14</v>
      </c>
    </row>
    <row r="595" customFormat="false" ht="26.85" hidden="false" customHeight="false" outlineLevel="0" collapsed="false">
      <c r="A595" s="9" t="n">
        <v>591</v>
      </c>
      <c r="B595" s="10" t="s">
        <v>596</v>
      </c>
      <c r="C595" s="10" t="n">
        <v>2024</v>
      </c>
      <c r="D595" s="10" t="n">
        <v>55015.46</v>
      </c>
    </row>
    <row r="596" customFormat="false" ht="26.85" hidden="false" customHeight="false" outlineLevel="0" collapsed="false">
      <c r="A596" s="9" t="n">
        <v>592</v>
      </c>
      <c r="B596" s="10" t="s">
        <v>597</v>
      </c>
      <c r="C596" s="10" t="n">
        <v>2024</v>
      </c>
      <c r="D596" s="10" t="n">
        <v>46196.09</v>
      </c>
    </row>
    <row r="597" customFormat="false" ht="13.8" hidden="false" customHeight="false" outlineLevel="0" collapsed="false">
      <c r="A597" s="9" t="n">
        <v>593</v>
      </c>
      <c r="B597" s="10" t="s">
        <v>598</v>
      </c>
      <c r="C597" s="10" t="n">
        <v>2024</v>
      </c>
      <c r="D597" s="10" t="n">
        <v>48243.39</v>
      </c>
    </row>
    <row r="598" customFormat="false" ht="13.8" hidden="false" customHeight="false" outlineLevel="0" collapsed="false">
      <c r="A598" s="9" t="n">
        <v>594</v>
      </c>
      <c r="B598" s="10" t="s">
        <v>599</v>
      </c>
      <c r="C598" s="10" t="n">
        <v>2024</v>
      </c>
      <c r="D598" s="10" t="n">
        <v>86276.38</v>
      </c>
    </row>
    <row r="599" customFormat="false" ht="26.85" hidden="false" customHeight="false" outlineLevel="0" collapsed="false">
      <c r="A599" s="9" t="n">
        <v>595</v>
      </c>
      <c r="B599" s="10" t="s">
        <v>600</v>
      </c>
      <c r="C599" s="10" t="n">
        <v>2024</v>
      </c>
      <c r="D599" s="10" t="n">
        <v>312967.54</v>
      </c>
    </row>
    <row r="600" customFormat="false" ht="26.85" hidden="false" customHeight="false" outlineLevel="0" collapsed="false">
      <c r="A600" s="9" t="n">
        <v>596</v>
      </c>
      <c r="B600" s="10" t="s">
        <v>601</v>
      </c>
      <c r="C600" s="10" t="n">
        <v>2024</v>
      </c>
      <c r="D600" s="10" t="n">
        <v>41082.57</v>
      </c>
    </row>
    <row r="601" customFormat="false" ht="26.85" hidden="false" customHeight="false" outlineLevel="0" collapsed="false">
      <c r="A601" s="9" t="n">
        <v>597</v>
      </c>
      <c r="B601" s="10" t="s">
        <v>602</v>
      </c>
      <c r="C601" s="10" t="n">
        <v>2024</v>
      </c>
      <c r="D601" s="10" t="n">
        <v>726255.17</v>
      </c>
    </row>
    <row r="602" customFormat="false" ht="26.85" hidden="false" customHeight="false" outlineLevel="0" collapsed="false">
      <c r="A602" s="9" t="n">
        <v>598</v>
      </c>
      <c r="B602" s="10" t="s">
        <v>603</v>
      </c>
      <c r="C602" s="10" t="n">
        <v>2024</v>
      </c>
      <c r="D602" s="10" t="n">
        <v>116146.5</v>
      </c>
    </row>
    <row r="603" customFormat="false" ht="26.85" hidden="false" customHeight="false" outlineLevel="0" collapsed="false">
      <c r="A603" s="9" t="n">
        <v>599</v>
      </c>
      <c r="B603" s="10" t="s">
        <v>604</v>
      </c>
      <c r="C603" s="10" t="n">
        <v>2024</v>
      </c>
      <c r="D603" s="10" t="n">
        <v>649715.41</v>
      </c>
    </row>
    <row r="604" customFormat="false" ht="13.8" hidden="false" customHeight="false" outlineLevel="0" collapsed="false">
      <c r="A604" s="9" t="n">
        <v>600</v>
      </c>
      <c r="B604" s="10" t="s">
        <v>605</v>
      </c>
      <c r="C604" s="10" t="n">
        <v>2024</v>
      </c>
      <c r="D604" s="10" t="n">
        <v>102147.63</v>
      </c>
    </row>
    <row r="605" customFormat="false" ht="26.85" hidden="false" customHeight="false" outlineLevel="0" collapsed="false">
      <c r="A605" s="9" t="n">
        <v>601</v>
      </c>
      <c r="B605" s="10" t="s">
        <v>606</v>
      </c>
      <c r="C605" s="10" t="n">
        <v>2024</v>
      </c>
      <c r="D605" s="10" t="n">
        <v>208104.53</v>
      </c>
    </row>
    <row r="606" customFormat="false" ht="26.85" hidden="false" customHeight="false" outlineLevel="0" collapsed="false">
      <c r="A606" s="9" t="n">
        <v>602</v>
      </c>
      <c r="B606" s="10" t="s">
        <v>607</v>
      </c>
      <c r="C606" s="10" t="n">
        <v>2024</v>
      </c>
      <c r="D606" s="10" t="n">
        <v>47880.33</v>
      </c>
    </row>
    <row r="607" customFormat="false" ht="26.85" hidden="false" customHeight="false" outlineLevel="0" collapsed="false">
      <c r="A607" s="9" t="n">
        <v>603</v>
      </c>
      <c r="B607" s="10" t="s">
        <v>608</v>
      </c>
      <c r="C607" s="10" t="n">
        <v>2024</v>
      </c>
      <c r="D607" s="10" t="n">
        <v>43932.27</v>
      </c>
    </row>
    <row r="608" customFormat="false" ht="26.85" hidden="false" customHeight="false" outlineLevel="0" collapsed="false">
      <c r="A608" s="9" t="n">
        <v>604</v>
      </c>
      <c r="B608" s="10" t="s">
        <v>609</v>
      </c>
      <c r="C608" s="10" t="n">
        <v>2024</v>
      </c>
      <c r="D608" s="10" t="n">
        <v>52132.04</v>
      </c>
    </row>
    <row r="609" customFormat="false" ht="26.85" hidden="false" customHeight="false" outlineLevel="0" collapsed="false">
      <c r="A609" s="9" t="n">
        <v>605</v>
      </c>
      <c r="B609" s="10" t="s">
        <v>610</v>
      </c>
      <c r="C609" s="10" t="n">
        <v>2024</v>
      </c>
      <c r="D609" s="10" t="n">
        <v>41597.2</v>
      </c>
    </row>
    <row r="610" customFormat="false" ht="26.85" hidden="false" customHeight="false" outlineLevel="0" collapsed="false">
      <c r="A610" s="9" t="n">
        <v>606</v>
      </c>
      <c r="B610" s="10" t="s">
        <v>611</v>
      </c>
      <c r="C610" s="10" t="n">
        <v>2024</v>
      </c>
      <c r="D610" s="10" t="n">
        <v>43681.77</v>
      </c>
    </row>
    <row r="611" customFormat="false" ht="26.85" hidden="false" customHeight="false" outlineLevel="0" collapsed="false">
      <c r="A611" s="9" t="n">
        <v>607</v>
      </c>
      <c r="B611" s="10" t="s">
        <v>612</v>
      </c>
      <c r="C611" s="10" t="n">
        <v>2024</v>
      </c>
      <c r="D611" s="10" t="n">
        <v>68425.72</v>
      </c>
    </row>
    <row r="612" customFormat="false" ht="26.85" hidden="false" customHeight="false" outlineLevel="0" collapsed="false">
      <c r="A612" s="9" t="n">
        <v>608</v>
      </c>
      <c r="B612" s="10" t="s">
        <v>613</v>
      </c>
      <c r="C612" s="10" t="n">
        <v>2024</v>
      </c>
      <c r="D612" s="10" t="n">
        <v>47682.67</v>
      </c>
    </row>
    <row r="613" customFormat="false" ht="26.85" hidden="false" customHeight="false" outlineLevel="0" collapsed="false">
      <c r="A613" s="9" t="n">
        <v>609</v>
      </c>
      <c r="B613" s="10" t="s">
        <v>614</v>
      </c>
      <c r="C613" s="10" t="n">
        <v>2024</v>
      </c>
      <c r="D613" s="10" t="n">
        <v>48692.44</v>
      </c>
    </row>
    <row r="614" customFormat="false" ht="26.85" hidden="false" customHeight="false" outlineLevel="0" collapsed="false">
      <c r="A614" s="9" t="n">
        <v>610</v>
      </c>
      <c r="B614" s="10" t="s">
        <v>615</v>
      </c>
      <c r="C614" s="10" t="n">
        <v>2024</v>
      </c>
      <c r="D614" s="10" t="n">
        <v>49050.62</v>
      </c>
    </row>
    <row r="615" customFormat="false" ht="13.8" hidden="false" customHeight="false" outlineLevel="0" collapsed="false">
      <c r="A615" s="9" t="n">
        <v>611</v>
      </c>
      <c r="B615" s="10" t="s">
        <v>616</v>
      </c>
      <c r="C615" s="10" t="n">
        <v>2024</v>
      </c>
      <c r="D615" s="10" t="n">
        <v>193238.22</v>
      </c>
    </row>
    <row r="616" customFormat="false" ht="13.8" hidden="false" customHeight="false" outlineLevel="0" collapsed="false">
      <c r="A616" s="9" t="n">
        <v>612</v>
      </c>
      <c r="B616" s="10" t="s">
        <v>617</v>
      </c>
      <c r="C616" s="10" t="n">
        <v>2024</v>
      </c>
      <c r="D616" s="10" t="n">
        <v>77528.86</v>
      </c>
    </row>
    <row r="617" customFormat="false" ht="26.85" hidden="false" customHeight="false" outlineLevel="0" collapsed="false">
      <c r="A617" s="9" t="n">
        <v>613</v>
      </c>
      <c r="B617" s="10" t="s">
        <v>618</v>
      </c>
      <c r="C617" s="10" t="n">
        <v>2024</v>
      </c>
      <c r="D617" s="10" t="n">
        <v>43604.95</v>
      </c>
    </row>
    <row r="618" customFormat="false" ht="26.85" hidden="false" customHeight="false" outlineLevel="0" collapsed="false">
      <c r="A618" s="9" t="n">
        <v>614</v>
      </c>
      <c r="B618" s="10" t="s">
        <v>619</v>
      </c>
      <c r="C618" s="10" t="n">
        <v>2024</v>
      </c>
      <c r="D618" s="10" t="n">
        <v>39248.15</v>
      </c>
    </row>
    <row r="619" customFormat="false" ht="26.85" hidden="false" customHeight="false" outlineLevel="0" collapsed="false">
      <c r="A619" s="9" t="n">
        <v>615</v>
      </c>
      <c r="B619" s="10" t="s">
        <v>620</v>
      </c>
      <c r="C619" s="10" t="n">
        <v>2024</v>
      </c>
      <c r="D619" s="10" t="n">
        <v>45104.68</v>
      </c>
    </row>
    <row r="620" customFormat="false" ht="13.8" hidden="false" customHeight="false" outlineLevel="0" collapsed="false">
      <c r="A620" s="9" t="n">
        <v>616</v>
      </c>
      <c r="B620" s="10" t="s">
        <v>621</v>
      </c>
      <c r="C620" s="10" t="n">
        <v>2024</v>
      </c>
      <c r="D620" s="10" t="n">
        <v>47454.61</v>
      </c>
    </row>
    <row r="621" customFormat="false" ht="26.85" hidden="false" customHeight="false" outlineLevel="0" collapsed="false">
      <c r="A621" s="9" t="n">
        <v>617</v>
      </c>
      <c r="B621" s="10" t="s">
        <v>622</v>
      </c>
      <c r="C621" s="10" t="n">
        <v>2024</v>
      </c>
      <c r="D621" s="10" t="n">
        <v>329411.31</v>
      </c>
    </row>
    <row r="622" customFormat="false" ht="26.85" hidden="false" customHeight="false" outlineLevel="0" collapsed="false">
      <c r="A622" s="9" t="n">
        <v>618</v>
      </c>
      <c r="B622" s="10" t="s">
        <v>623</v>
      </c>
      <c r="C622" s="10" t="n">
        <v>2024</v>
      </c>
      <c r="D622" s="10" t="n">
        <v>47524.59</v>
      </c>
    </row>
    <row r="623" customFormat="false" ht="26.85" hidden="false" customHeight="false" outlineLevel="0" collapsed="false">
      <c r="A623" s="9" t="n">
        <v>619</v>
      </c>
      <c r="B623" s="10" t="s">
        <v>624</v>
      </c>
      <c r="C623" s="10" t="n">
        <v>2024</v>
      </c>
      <c r="D623" s="10" t="n">
        <v>241138.36</v>
      </c>
    </row>
    <row r="624" customFormat="false" ht="26.85" hidden="false" customHeight="false" outlineLevel="0" collapsed="false">
      <c r="A624" s="9" t="n">
        <v>620</v>
      </c>
      <c r="B624" s="10" t="s">
        <v>625</v>
      </c>
      <c r="C624" s="10" t="n">
        <v>2024</v>
      </c>
      <c r="D624" s="10" t="n">
        <v>489210.53</v>
      </c>
    </row>
    <row r="625" customFormat="false" ht="26.85" hidden="false" customHeight="false" outlineLevel="0" collapsed="false">
      <c r="A625" s="9" t="n">
        <v>621</v>
      </c>
      <c r="B625" s="10" t="s">
        <v>626</v>
      </c>
      <c r="C625" s="10" t="n">
        <v>2024</v>
      </c>
      <c r="D625" s="10" t="n">
        <v>133171.78</v>
      </c>
    </row>
    <row r="626" customFormat="false" ht="26.85" hidden="false" customHeight="false" outlineLevel="0" collapsed="false">
      <c r="A626" s="9" t="n">
        <v>622</v>
      </c>
      <c r="B626" s="10" t="s">
        <v>627</v>
      </c>
      <c r="C626" s="10" t="n">
        <v>2024</v>
      </c>
      <c r="D626" s="10" t="n">
        <v>203374.53</v>
      </c>
    </row>
    <row r="627" customFormat="false" ht="26.85" hidden="false" customHeight="false" outlineLevel="0" collapsed="false">
      <c r="A627" s="9" t="n">
        <v>623</v>
      </c>
      <c r="B627" s="10" t="s">
        <v>628</v>
      </c>
      <c r="C627" s="10" t="n">
        <v>2024</v>
      </c>
      <c r="D627" s="10" t="n">
        <v>1550191.24</v>
      </c>
    </row>
    <row r="628" customFormat="false" ht="26.85" hidden="false" customHeight="false" outlineLevel="0" collapsed="false">
      <c r="A628" s="9" t="n">
        <v>624</v>
      </c>
      <c r="B628" s="10" t="s">
        <v>629</v>
      </c>
      <c r="C628" s="10" t="n">
        <v>2024</v>
      </c>
      <c r="D628" s="10" t="n">
        <v>708375.32</v>
      </c>
    </row>
    <row r="629" customFormat="false" ht="26.85" hidden="false" customHeight="false" outlineLevel="0" collapsed="false">
      <c r="A629" s="9" t="n">
        <v>625</v>
      </c>
      <c r="B629" s="10" t="s">
        <v>630</v>
      </c>
      <c r="C629" s="10" t="n">
        <v>2024</v>
      </c>
      <c r="D629" s="10" t="n">
        <v>573557.08</v>
      </c>
    </row>
    <row r="630" customFormat="false" ht="26.85" hidden="false" customHeight="false" outlineLevel="0" collapsed="false">
      <c r="A630" s="9" t="n">
        <v>626</v>
      </c>
      <c r="B630" s="10" t="s">
        <v>631</v>
      </c>
      <c r="C630" s="10" t="n">
        <v>2024</v>
      </c>
      <c r="D630" s="10" t="n">
        <v>478340.3</v>
      </c>
    </row>
    <row r="631" customFormat="false" ht="26.85" hidden="false" customHeight="false" outlineLevel="0" collapsed="false">
      <c r="A631" s="9" t="n">
        <v>627</v>
      </c>
      <c r="B631" s="10" t="s">
        <v>632</v>
      </c>
      <c r="C631" s="10" t="n">
        <v>2024</v>
      </c>
      <c r="D631" s="10" t="n">
        <v>2301503.86</v>
      </c>
    </row>
    <row r="632" customFormat="false" ht="26.85" hidden="false" customHeight="false" outlineLevel="0" collapsed="false">
      <c r="A632" s="9" t="n">
        <v>628</v>
      </c>
      <c r="B632" s="10" t="s">
        <v>633</v>
      </c>
      <c r="C632" s="10" t="n">
        <v>2024</v>
      </c>
      <c r="D632" s="10" t="n">
        <v>1198140.09</v>
      </c>
    </row>
    <row r="633" customFormat="false" ht="26.85" hidden="false" customHeight="false" outlineLevel="0" collapsed="false">
      <c r="A633" s="9" t="n">
        <v>629</v>
      </c>
      <c r="B633" s="10" t="s">
        <v>634</v>
      </c>
      <c r="C633" s="10" t="n">
        <v>2024</v>
      </c>
      <c r="D633" s="10" t="n">
        <v>305717.21</v>
      </c>
    </row>
    <row r="634" customFormat="false" ht="26.85" hidden="false" customHeight="false" outlineLevel="0" collapsed="false">
      <c r="A634" s="9" t="n">
        <v>630</v>
      </c>
      <c r="B634" s="10" t="s">
        <v>635</v>
      </c>
      <c r="C634" s="10" t="n">
        <v>2024</v>
      </c>
      <c r="D634" s="10" t="n">
        <v>665081.33</v>
      </c>
    </row>
    <row r="635" customFormat="false" ht="13.8" hidden="false" customHeight="false" outlineLevel="0" collapsed="false">
      <c r="A635" s="9" t="n">
        <v>631</v>
      </c>
      <c r="B635" s="10" t="s">
        <v>636</v>
      </c>
      <c r="C635" s="10" t="n">
        <v>2024</v>
      </c>
      <c r="D635" s="10" t="n">
        <v>482314.1</v>
      </c>
    </row>
    <row r="636" customFormat="false" ht="26.85" hidden="false" customHeight="false" outlineLevel="0" collapsed="false">
      <c r="A636" s="9" t="n">
        <v>632</v>
      </c>
      <c r="B636" s="10" t="s">
        <v>637</v>
      </c>
      <c r="C636" s="10" t="n">
        <v>2024</v>
      </c>
      <c r="D636" s="10" t="n">
        <v>1048720.93</v>
      </c>
    </row>
    <row r="637" customFormat="false" ht="26.85" hidden="false" customHeight="false" outlineLevel="0" collapsed="false">
      <c r="A637" s="9" t="n">
        <v>633</v>
      </c>
      <c r="B637" s="10" t="s">
        <v>638</v>
      </c>
      <c r="C637" s="10" t="n">
        <v>2024</v>
      </c>
      <c r="D637" s="10" t="n">
        <v>867394.06</v>
      </c>
    </row>
    <row r="638" customFormat="false" ht="26.85" hidden="false" customHeight="false" outlineLevel="0" collapsed="false">
      <c r="A638" s="9" t="n">
        <v>634</v>
      </c>
      <c r="B638" s="10" t="s">
        <v>639</v>
      </c>
      <c r="C638" s="10" t="n">
        <v>2024</v>
      </c>
      <c r="D638" s="10" t="n">
        <v>4082271.37</v>
      </c>
    </row>
    <row r="639" customFormat="false" ht="26.85" hidden="false" customHeight="false" outlineLevel="0" collapsed="false">
      <c r="A639" s="9" t="n">
        <v>635</v>
      </c>
      <c r="B639" s="10" t="s">
        <v>640</v>
      </c>
      <c r="C639" s="10" t="n">
        <v>2024</v>
      </c>
      <c r="D639" s="10" t="n">
        <v>3791343.14</v>
      </c>
    </row>
    <row r="640" customFormat="false" ht="26.85" hidden="false" customHeight="false" outlineLevel="0" collapsed="false">
      <c r="A640" s="9" t="n">
        <v>636</v>
      </c>
      <c r="B640" s="10" t="s">
        <v>641</v>
      </c>
      <c r="C640" s="10" t="n">
        <v>2024</v>
      </c>
      <c r="D640" s="10" t="n">
        <v>6355007.01</v>
      </c>
    </row>
    <row r="641" customFormat="false" ht="26.85" hidden="false" customHeight="false" outlineLevel="0" collapsed="false">
      <c r="A641" s="9" t="n">
        <v>637</v>
      </c>
      <c r="B641" s="10" t="s">
        <v>642</v>
      </c>
      <c r="C641" s="10" t="n">
        <v>2024</v>
      </c>
      <c r="D641" s="10" t="n">
        <v>1986334.62</v>
      </c>
    </row>
    <row r="642" customFormat="false" ht="26.85" hidden="false" customHeight="false" outlineLevel="0" collapsed="false">
      <c r="A642" s="9" t="n">
        <v>638</v>
      </c>
      <c r="B642" s="10" t="s">
        <v>643</v>
      </c>
      <c r="C642" s="10" t="n">
        <v>2024</v>
      </c>
      <c r="D642" s="10" t="n">
        <v>195512.14</v>
      </c>
    </row>
    <row r="643" customFormat="false" ht="26.85" hidden="false" customHeight="false" outlineLevel="0" collapsed="false">
      <c r="A643" s="9" t="n">
        <v>639</v>
      </c>
      <c r="B643" s="10" t="s">
        <v>644</v>
      </c>
      <c r="C643" s="10" t="n">
        <v>2024</v>
      </c>
      <c r="D643" s="10" t="n">
        <v>246369.76</v>
      </c>
    </row>
    <row r="644" customFormat="false" ht="26.85" hidden="false" customHeight="false" outlineLevel="0" collapsed="false">
      <c r="A644" s="9" t="n">
        <v>640</v>
      </c>
      <c r="B644" s="10" t="s">
        <v>645</v>
      </c>
      <c r="C644" s="10" t="n">
        <v>2024</v>
      </c>
      <c r="D644" s="10" t="n">
        <v>1363505.36</v>
      </c>
    </row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:F284"/>
  <mergeCells count="2">
    <mergeCell ref="B1:D1"/>
    <mergeCell ref="A2:D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4.38671875" defaultRowHeight="15" zeroHeight="false" outlineLevelRow="0" outlineLevelCol="0"/>
  <cols>
    <col collapsed="false" customWidth="true" hidden="false" outlineLevel="0" max="1" min="1" style="13" width="5.69"/>
    <col collapsed="false" customWidth="true" hidden="false" outlineLevel="0" max="2" min="2" style="14" width="51.83"/>
    <col collapsed="false" customWidth="true" hidden="false" outlineLevel="0" max="5" min="3" style="14" width="23.31"/>
    <col collapsed="false" customWidth="true" hidden="false" outlineLevel="0" max="6" min="6" style="14" width="29.38"/>
    <col collapsed="false" customWidth="false" hidden="false" outlineLevel="0" max="1000" min="7" style="14" width="14.38"/>
  </cols>
  <sheetData>
    <row r="1" customFormat="false" ht="121.4" hidden="false" customHeight="true" outlineLevel="0" collapsed="false">
      <c r="A1" s="15"/>
      <c r="B1" s="15"/>
      <c r="C1" s="16" t="s">
        <v>646</v>
      </c>
      <c r="D1" s="16"/>
      <c r="E1" s="16"/>
      <c r="F1" s="16"/>
    </row>
    <row r="2" customFormat="false" ht="112.5" hidden="false" customHeight="true" outlineLevel="0" collapsed="false">
      <c r="A2" s="17" t="s">
        <v>647</v>
      </c>
      <c r="B2" s="17"/>
      <c r="C2" s="17"/>
      <c r="D2" s="17"/>
      <c r="E2" s="17"/>
      <c r="F2" s="17"/>
    </row>
    <row r="3" s="19" customFormat="true" ht="66.7" hidden="false" customHeight="true" outlineLevel="0" collapsed="false">
      <c r="A3" s="18" t="s">
        <v>648</v>
      </c>
      <c r="B3" s="18" t="s">
        <v>649</v>
      </c>
      <c r="C3" s="18" t="s">
        <v>650</v>
      </c>
      <c r="D3" s="18" t="s">
        <v>651</v>
      </c>
      <c r="E3" s="18" t="s">
        <v>652</v>
      </c>
      <c r="F3" s="18" t="s">
        <v>653</v>
      </c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3" customFormat="true" ht="15" hidden="false" customHeight="false" outlineLevel="0" collapsed="false">
      <c r="A4" s="20" t="n">
        <v>1</v>
      </c>
      <c r="B4" s="20" t="n">
        <v>2</v>
      </c>
      <c r="C4" s="20" t="n">
        <v>3</v>
      </c>
      <c r="D4" s="20" t="n">
        <v>4</v>
      </c>
      <c r="E4" s="20" t="n">
        <v>5</v>
      </c>
      <c r="F4" s="20" t="n">
        <v>6</v>
      </c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73.3" hidden="false" customHeight="true" outlineLevel="0" collapsed="false">
      <c r="A5" s="20" t="s">
        <v>654</v>
      </c>
      <c r="B5" s="21" t="s">
        <v>655</v>
      </c>
      <c r="C5" s="22" t="n">
        <v>7946736.5</v>
      </c>
      <c r="D5" s="22" t="n">
        <v>826</v>
      </c>
      <c r="E5" s="22" t="n">
        <v>15748.75</v>
      </c>
      <c r="F5" s="22" t="n">
        <f aca="false">C5/D5</f>
        <v>9620.74636803874</v>
      </c>
    </row>
    <row r="6" customFormat="false" ht="73.3" hidden="false" customHeight="true" outlineLevel="0" collapsed="false">
      <c r="A6" s="20" t="s">
        <v>656</v>
      </c>
      <c r="B6" s="21" t="s">
        <v>657</v>
      </c>
      <c r="C6" s="23" t="s">
        <v>658</v>
      </c>
      <c r="D6" s="23" t="s">
        <v>658</v>
      </c>
      <c r="E6" s="23" t="s">
        <v>658</v>
      </c>
      <c r="F6" s="23" t="s">
        <v>658</v>
      </c>
    </row>
    <row r="7" customFormat="false" ht="112.65" hidden="false" customHeight="true" outlineLevel="0" collapsed="false">
      <c r="A7" s="20" t="s">
        <v>659</v>
      </c>
      <c r="B7" s="21" t="s">
        <v>660</v>
      </c>
      <c r="C7" s="22" t="n">
        <v>10968204.51</v>
      </c>
      <c r="D7" s="22" t="n">
        <v>769</v>
      </c>
      <c r="E7" s="22" t="n">
        <v>11035.85</v>
      </c>
      <c r="F7" s="22" t="n">
        <f aca="false">C7/D7</f>
        <v>14262.9447464239</v>
      </c>
    </row>
    <row r="8" customFormat="false" ht="112.35" hidden="false" customHeight="true" outlineLevel="0" collapsed="false">
      <c r="A8" s="20" t="s">
        <v>661</v>
      </c>
      <c r="B8" s="21" t="s">
        <v>662</v>
      </c>
      <c r="C8" s="22" t="n">
        <v>934486.33</v>
      </c>
      <c r="D8" s="22" t="n">
        <v>57</v>
      </c>
      <c r="E8" s="22" t="n">
        <v>4712.9</v>
      </c>
      <c r="F8" s="22" t="n">
        <f aca="false">C8/D8</f>
        <v>16394.4970175439</v>
      </c>
    </row>
    <row r="1048576" customFormat="false" ht="12.8" hidden="false" customHeight="false" outlineLevel="0" collapsed="false"/>
  </sheetData>
  <mergeCells count="2">
    <mergeCell ref="C1:F1"/>
    <mergeCell ref="A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H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14.40625" defaultRowHeight="12.8" zeroHeight="false" outlineLevelRow="0" outlineLevelCol="0"/>
  <sheetData>
    <row r="1" customFormat="false" ht="86.45" hidden="false" customHeight="true" outlineLevel="0" collapsed="false">
      <c r="A1" s="16" t="s">
        <v>663</v>
      </c>
      <c r="B1" s="16"/>
      <c r="C1" s="16"/>
      <c r="D1" s="16"/>
      <c r="E1" s="16"/>
      <c r="F1" s="16"/>
      <c r="G1" s="16"/>
      <c r="H1" s="16"/>
    </row>
    <row r="2" customFormat="false" ht="116.45" hidden="false" customHeight="true" outlineLevel="0" collapsed="false">
      <c r="A2" s="15" t="s">
        <v>664</v>
      </c>
      <c r="B2" s="15"/>
      <c r="C2" s="15"/>
      <c r="D2" s="15"/>
      <c r="E2" s="15"/>
      <c r="F2" s="15"/>
      <c r="G2" s="15"/>
      <c r="H2" s="15"/>
    </row>
    <row r="3" customFormat="false" ht="12.8" hidden="false" customHeight="true" outlineLevel="0" collapsed="false">
      <c r="A3" s="24" t="s">
        <v>665</v>
      </c>
      <c r="B3" s="24"/>
      <c r="C3" s="24"/>
      <c r="D3" s="24"/>
      <c r="E3" s="24"/>
      <c r="F3" s="24"/>
      <c r="G3" s="24"/>
      <c r="H3" s="24"/>
    </row>
    <row r="4" customFormat="false" ht="36.15" hidden="false" customHeight="true" outlineLevel="0" collapsed="false">
      <c r="A4" s="24"/>
      <c r="B4" s="24"/>
      <c r="C4" s="24"/>
      <c r="D4" s="24"/>
      <c r="E4" s="24"/>
      <c r="F4" s="24"/>
      <c r="G4" s="24"/>
      <c r="H4" s="24"/>
    </row>
    <row r="5" customFormat="false" ht="42.35" hidden="false" customHeight="true" outlineLevel="0" collapsed="false">
      <c r="A5" s="24"/>
      <c r="B5" s="24"/>
      <c r="C5" s="24"/>
      <c r="D5" s="24"/>
      <c r="E5" s="24"/>
      <c r="F5" s="24"/>
      <c r="G5" s="24"/>
      <c r="H5" s="24"/>
    </row>
  </sheetData>
  <mergeCells count="3">
    <mergeCell ref="A1:H1"/>
    <mergeCell ref="A2:H2"/>
    <mergeCell ref="A3:H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MJ14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10" activeCellId="0" sqref="D10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25" width="10.82"/>
    <col collapsed="false" customWidth="true" hidden="false" outlineLevel="0" max="2" min="2" style="25" width="57.25"/>
    <col collapsed="false" customWidth="true" hidden="false" outlineLevel="0" max="3" min="3" style="25" width="40.47"/>
    <col collapsed="false" customWidth="true" hidden="false" outlineLevel="0" max="4" min="4" style="25" width="40.31"/>
    <col collapsed="false" customWidth="false" hidden="false" outlineLevel="0" max="1019" min="5" style="25" width="10.82"/>
    <col collapsed="false" customWidth="false" hidden="false" outlineLevel="0" max="1021" min="1020" style="26" width="10.82"/>
    <col collapsed="false" customWidth="true" hidden="false" outlineLevel="0" max="1024" min="1022" style="26" width="14.38"/>
  </cols>
  <sheetData>
    <row r="1" customFormat="false" ht="15" hidden="false" customHeight="false" outlineLevel="0" collapsed="false">
      <c r="A1" s="14"/>
      <c r="B1" s="14"/>
      <c r="C1" s="14"/>
      <c r="D1" s="27" t="s">
        <v>666</v>
      </c>
    </row>
    <row r="2" customFormat="false" ht="15" hidden="false" customHeight="false" outlineLevel="0" collapsed="false">
      <c r="A2" s="14"/>
      <c r="B2" s="14"/>
      <c r="C2" s="14"/>
      <c r="D2" s="28" t="s">
        <v>667</v>
      </c>
    </row>
    <row r="3" customFormat="false" ht="15" hidden="false" customHeight="false" outlineLevel="0" collapsed="false">
      <c r="A3" s="14"/>
      <c r="B3" s="14"/>
      <c r="C3" s="14"/>
      <c r="D3" s="27" t="s">
        <v>668</v>
      </c>
    </row>
    <row r="4" customFormat="false" ht="15" hidden="false" customHeight="false" outlineLevel="0" collapsed="false">
      <c r="A4" s="14"/>
      <c r="B4" s="14"/>
      <c r="C4" s="14"/>
      <c r="D4" s="27" t="s">
        <v>669</v>
      </c>
    </row>
    <row r="5" customFormat="false" ht="15" hidden="false" customHeight="false" outlineLevel="0" collapsed="false">
      <c r="A5" s="14"/>
      <c r="B5" s="14"/>
      <c r="C5" s="14"/>
      <c r="D5" s="14"/>
    </row>
    <row r="6" customFormat="false" ht="39" hidden="false" customHeight="true" outlineLevel="0" collapsed="false">
      <c r="A6" s="29" t="s">
        <v>670</v>
      </c>
      <c r="B6" s="29"/>
      <c r="C6" s="29"/>
      <c r="D6" s="29"/>
    </row>
    <row r="7" customFormat="false" ht="15" hidden="false" customHeight="false" outlineLevel="0" collapsed="false">
      <c r="A7" s="14"/>
      <c r="B7" s="14"/>
      <c r="C7" s="14"/>
      <c r="D7" s="14"/>
    </row>
    <row r="8" customFormat="false" ht="72" hidden="false" customHeight="true" outlineLevel="0" collapsed="false">
      <c r="A8" s="30"/>
      <c r="B8" s="30" t="s">
        <v>649</v>
      </c>
      <c r="C8" s="30" t="s">
        <v>671</v>
      </c>
      <c r="D8" s="30" t="s">
        <v>672</v>
      </c>
    </row>
    <row r="9" s="33" customFormat="true" ht="33.3" hidden="false" customHeight="true" outlineLevel="0" collapsed="false">
      <c r="A9" s="30" t="s">
        <v>654</v>
      </c>
      <c r="B9" s="31" t="s">
        <v>673</v>
      </c>
      <c r="C9" s="32" t="n">
        <v>0</v>
      </c>
      <c r="D9" s="32" t="n">
        <v>0</v>
      </c>
      <c r="G9" s="25"/>
      <c r="H9" s="25"/>
      <c r="AMF9" s="26"/>
      <c r="AMG9" s="26"/>
      <c r="AMH9" s="26"/>
      <c r="AMI9" s="26"/>
      <c r="AMJ9" s="26"/>
    </row>
    <row r="10" s="33" customFormat="true" ht="70.55" hidden="false" customHeight="true" outlineLevel="0" collapsed="false">
      <c r="A10" s="30" t="s">
        <v>656</v>
      </c>
      <c r="B10" s="31" t="s">
        <v>674</v>
      </c>
      <c r="C10" s="32" t="n">
        <f aca="false">76335944.74/1000</f>
        <v>76335.94474</v>
      </c>
      <c r="D10" s="32" t="n">
        <f aca="false">12126.51*0.94</f>
        <v>11398.9194</v>
      </c>
      <c r="G10" s="25"/>
      <c r="H10" s="25"/>
      <c r="AMF10" s="26"/>
      <c r="AMG10" s="26"/>
      <c r="AMH10" s="26"/>
      <c r="AMI10" s="26"/>
      <c r="AMJ10" s="26"/>
    </row>
    <row r="11" s="33" customFormat="true" ht="42.05" hidden="false" customHeight="false" outlineLevel="0" collapsed="false">
      <c r="A11" s="30" t="s">
        <v>659</v>
      </c>
      <c r="B11" s="31" t="s">
        <v>675</v>
      </c>
      <c r="C11" s="34" t="n">
        <v>0</v>
      </c>
      <c r="D11" s="34" t="n">
        <v>0</v>
      </c>
      <c r="G11" s="25"/>
      <c r="H11" s="25"/>
      <c r="AMF11" s="26"/>
      <c r="AMG11" s="26"/>
      <c r="AMH11" s="26"/>
      <c r="AMI11" s="26"/>
      <c r="AMJ11" s="26"/>
    </row>
    <row r="12" customFormat="false" ht="15" hidden="false" customHeight="false" outlineLevel="0" collapsed="false">
      <c r="A12" s="14"/>
      <c r="B12" s="14"/>
      <c r="C12" s="35"/>
      <c r="D12" s="35"/>
    </row>
    <row r="14" customFormat="false" ht="42.75" hidden="false" customHeight="true" outlineLevel="0" collapsed="false"/>
  </sheetData>
  <mergeCells count="1">
    <mergeCell ref="A6:D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18" activeCellId="0" sqref="C18"/>
    </sheetView>
  </sheetViews>
  <sheetFormatPr defaultColWidth="10.82421875" defaultRowHeight="13.8" zeroHeight="false" outlineLevelRow="0" outlineLevelCol="0"/>
  <cols>
    <col collapsed="false" customWidth="true" hidden="false" outlineLevel="0" max="1" min="1" style="25" width="11.39"/>
    <col collapsed="false" customWidth="true" hidden="false" outlineLevel="0" max="2" min="2" style="36" width="31.68"/>
    <col collapsed="false" customWidth="true" hidden="false" outlineLevel="0" max="3" min="3" style="25" width="34.24"/>
    <col collapsed="false" customWidth="true" hidden="false" outlineLevel="0" max="4" min="4" style="25" width="33.86"/>
    <col collapsed="false" customWidth="true" hidden="false" outlineLevel="0" max="5" min="5" style="25" width="41.11"/>
    <col collapsed="false" customWidth="true" hidden="false" outlineLevel="0" max="6" min="6" style="25" width="10.75"/>
    <col collapsed="false" customWidth="true" hidden="false" outlineLevel="0" max="7" min="7" style="25" width="8.84"/>
    <col collapsed="false" customWidth="false" hidden="false" outlineLevel="0" max="1024" min="8" style="25" width="10.82"/>
  </cols>
  <sheetData>
    <row r="1" customFormat="false" ht="15" hidden="false" customHeight="false" outlineLevel="0" collapsed="false">
      <c r="A1" s="14"/>
      <c r="B1" s="37"/>
      <c r="C1" s="14"/>
      <c r="D1" s="14"/>
      <c r="E1" s="27" t="s">
        <v>676</v>
      </c>
    </row>
    <row r="2" customFormat="false" ht="15" hidden="false" customHeight="false" outlineLevel="0" collapsed="false">
      <c r="A2" s="14"/>
      <c r="B2" s="37"/>
      <c r="C2" s="14"/>
      <c r="D2" s="14"/>
      <c r="E2" s="28" t="s">
        <v>667</v>
      </c>
    </row>
    <row r="3" customFormat="false" ht="15" hidden="false" customHeight="false" outlineLevel="0" collapsed="false">
      <c r="A3" s="14"/>
      <c r="B3" s="37"/>
      <c r="C3" s="14"/>
      <c r="D3" s="14"/>
      <c r="E3" s="27" t="s">
        <v>668</v>
      </c>
    </row>
    <row r="4" customFormat="false" ht="15" hidden="false" customHeight="false" outlineLevel="0" collapsed="false">
      <c r="A4" s="14"/>
      <c r="B4" s="37"/>
      <c r="C4" s="14"/>
      <c r="D4" s="14"/>
      <c r="E4" s="27" t="s">
        <v>669</v>
      </c>
    </row>
    <row r="5" customFormat="false" ht="15" hidden="false" customHeight="false" outlineLevel="0" collapsed="false">
      <c r="A5" s="14"/>
      <c r="B5" s="37"/>
      <c r="C5" s="14"/>
      <c r="D5" s="14"/>
      <c r="E5" s="14"/>
    </row>
    <row r="6" customFormat="false" ht="15" hidden="false" customHeight="false" outlineLevel="0" collapsed="false">
      <c r="A6" s="14"/>
      <c r="B6" s="37"/>
      <c r="C6" s="14"/>
      <c r="D6" s="14"/>
      <c r="E6" s="14"/>
    </row>
    <row r="7" customFormat="false" ht="26.55" hidden="false" customHeight="true" outlineLevel="0" collapsed="false">
      <c r="A7" s="29" t="s">
        <v>677</v>
      </c>
      <c r="B7" s="29"/>
      <c r="C7" s="29"/>
      <c r="D7" s="29"/>
      <c r="E7" s="29"/>
    </row>
    <row r="8" customFormat="false" ht="25.9" hidden="false" customHeight="true" outlineLevel="0" collapsed="false">
      <c r="A8" s="29"/>
      <c r="B8" s="29"/>
      <c r="C8" s="29"/>
      <c r="D8" s="29"/>
      <c r="E8" s="29"/>
    </row>
    <row r="9" customFormat="false" ht="124.75" hidden="false" customHeight="true" outlineLevel="0" collapsed="false">
      <c r="A9" s="38"/>
      <c r="B9" s="38" t="s">
        <v>649</v>
      </c>
      <c r="C9" s="39" t="s">
        <v>678</v>
      </c>
      <c r="D9" s="39" t="s">
        <v>679</v>
      </c>
      <c r="E9" s="38" t="s">
        <v>680</v>
      </c>
      <c r="G9" s="24"/>
    </row>
    <row r="10" customFormat="false" ht="49.15" hidden="false" customHeight="true" outlineLevel="0" collapsed="false">
      <c r="A10" s="40" t="s">
        <v>654</v>
      </c>
      <c r="B10" s="41" t="s">
        <v>681</v>
      </c>
      <c r="C10" s="42" t="n">
        <f aca="false">SUM(C11:C13)</f>
        <v>36172.94413</v>
      </c>
      <c r="D10" s="42" t="n">
        <f aca="false">SUM(D11:D13)</f>
        <v>10.144</v>
      </c>
      <c r="E10" s="42" t="n">
        <f aca="false">SUM(E11:E13)</f>
        <v>6462.8</v>
      </c>
    </row>
    <row r="11" customFormat="false" ht="15.85" hidden="false" customHeight="true" outlineLevel="0" collapsed="false">
      <c r="A11" s="40" t="s">
        <v>682</v>
      </c>
      <c r="B11" s="41" t="s">
        <v>683</v>
      </c>
      <c r="C11" s="42" t="n">
        <v>10399.39719</v>
      </c>
      <c r="D11" s="42" t="n">
        <v>3.598</v>
      </c>
      <c r="E11" s="42" t="n">
        <v>5682.8</v>
      </c>
    </row>
    <row r="12" customFormat="false" ht="15" hidden="false" customHeight="false" outlineLevel="0" collapsed="false">
      <c r="A12" s="40" t="s">
        <v>682</v>
      </c>
      <c r="B12" s="41" t="s">
        <v>684</v>
      </c>
      <c r="C12" s="42" t="n">
        <v>25773.54694</v>
      </c>
      <c r="D12" s="42" t="n">
        <v>6.546</v>
      </c>
      <c r="E12" s="42" t="n">
        <v>780</v>
      </c>
    </row>
    <row r="13" customFormat="false" ht="15" hidden="false" customHeight="false" outlineLevel="0" collapsed="false">
      <c r="A13" s="40" t="s">
        <v>682</v>
      </c>
      <c r="B13" s="41" t="s">
        <v>685</v>
      </c>
      <c r="C13" s="42"/>
      <c r="D13" s="42"/>
      <c r="E13" s="42"/>
    </row>
    <row r="14" customFormat="false" ht="45.65" hidden="false" customHeight="true" outlineLevel="0" collapsed="false">
      <c r="A14" s="40" t="s">
        <v>656</v>
      </c>
      <c r="B14" s="41" t="s">
        <v>686</v>
      </c>
      <c r="C14" s="42" t="n">
        <f aca="false">SUM(C15:C17)</f>
        <v>106356.00102</v>
      </c>
      <c r="D14" s="42" t="n">
        <f aca="false">SUM(D15:D17)</f>
        <v>59.2498</v>
      </c>
      <c r="E14" s="42" t="n">
        <f aca="false">SUM(E15:E17)</f>
        <v>51451</v>
      </c>
    </row>
    <row r="15" customFormat="false" ht="15" hidden="false" customHeight="false" outlineLevel="0" collapsed="false">
      <c r="A15" s="40" t="s">
        <v>682</v>
      </c>
      <c r="B15" s="41" t="s">
        <v>683</v>
      </c>
      <c r="C15" s="42" t="n">
        <v>78678.27311</v>
      </c>
      <c r="D15" s="42" t="n">
        <v>48.881</v>
      </c>
      <c r="E15" s="42" t="n">
        <v>29879</v>
      </c>
    </row>
    <row r="16" customFormat="false" ht="15" hidden="false" customHeight="false" outlineLevel="0" collapsed="false">
      <c r="A16" s="40" t="s">
        <v>682</v>
      </c>
      <c r="B16" s="41" t="s">
        <v>684</v>
      </c>
      <c r="C16" s="42" t="n">
        <v>27677.72791</v>
      </c>
      <c r="D16" s="42" t="n">
        <v>10.3688</v>
      </c>
      <c r="E16" s="42" t="n">
        <v>21572</v>
      </c>
    </row>
    <row r="17" customFormat="false" ht="15" hidden="false" customHeight="false" outlineLevel="0" collapsed="false">
      <c r="A17" s="40" t="s">
        <v>682</v>
      </c>
      <c r="B17" s="41" t="s">
        <v>685</v>
      </c>
      <c r="C17" s="42"/>
      <c r="D17" s="42"/>
      <c r="E17" s="42"/>
    </row>
    <row r="18" s="25" customFormat="true" ht="13.8" hidden="false" customHeight="false" outlineLevel="0" collapsed="false"/>
    <row r="19" s="25" customFormat="true" ht="13.8" hidden="false" customHeight="false" outlineLevel="0" collapsed="false"/>
    <row r="20" s="25" customFormat="true" ht="13.8" hidden="false" customHeight="false" outlineLevel="0" collapsed="false"/>
    <row r="21" s="25" customFormat="true" ht="13.8" hidden="false" customHeight="false" outlineLevel="0" collapsed="false"/>
    <row r="22" s="25" customFormat="true" ht="13.8" hidden="false" customHeight="false" outlineLevel="0" collapsed="false"/>
    <row r="23" s="25" customFormat="true" ht="13.8" hidden="false" customHeight="false" outlineLevel="0" collapsed="false"/>
    <row r="24" s="25" customFormat="true" ht="13.8" hidden="false" customHeight="false" outlineLevel="0" collapsed="false"/>
    <row r="25" s="25" customFormat="true" ht="13.8" hidden="false" customHeight="false" outlineLevel="0" collapsed="false"/>
    <row r="26" s="25" customFormat="true" ht="13.8" hidden="false" customHeight="false" outlineLevel="0" collapsed="false"/>
    <row r="27" s="25" customFormat="true" ht="13.8" hidden="false" customHeight="false" outlineLevel="0" collapsed="false"/>
    <row r="28" s="25" customFormat="true" ht="13.8" hidden="false" customHeight="false" outlineLevel="0" collapsed="false"/>
    <row r="29" s="25" customFormat="true" ht="13.8" hidden="false" customHeight="false" outlineLevel="0" collapsed="false"/>
  </sheetData>
  <mergeCells count="3">
    <mergeCell ref="A7:E8"/>
    <mergeCell ref="A10:A13"/>
    <mergeCell ref="A14:A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P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3" activeCellId="0" sqref="A23"/>
    </sheetView>
  </sheetViews>
  <sheetFormatPr defaultColWidth="14.40625" defaultRowHeight="15" zeroHeight="false" outlineLevelRow="0" outlineLevelCol="0"/>
  <cols>
    <col collapsed="false" customWidth="false" hidden="false" outlineLevel="0" max="1" min="1" style="14" width="14.4"/>
    <col collapsed="false" customWidth="true" hidden="false" outlineLevel="0" max="2" min="2" style="14" width="57.14"/>
    <col collapsed="false" customWidth="true" hidden="false" outlineLevel="0" max="6" min="3" style="14" width="12.68"/>
    <col collapsed="false" customWidth="true" hidden="false" outlineLevel="0" max="7" min="7" style="14" width="18.49"/>
    <col collapsed="false" customWidth="true" hidden="false" outlineLevel="0" max="8" min="8" style="14" width="18.03"/>
    <col collapsed="false" customWidth="true" hidden="false" outlineLevel="0" max="9" min="9" style="14" width="20.34"/>
    <col collapsed="false" customWidth="true" hidden="false" outlineLevel="0" max="10" min="10" style="14" width="22.25"/>
    <col collapsed="false" customWidth="true" hidden="false" outlineLevel="0" max="11" min="11" style="14" width="17.18"/>
    <col collapsed="false" customWidth="false" hidden="false" outlineLevel="0" max="1024" min="12" style="14" width="14.4"/>
  </cols>
  <sheetData>
    <row r="1" customFormat="false" ht="15" hidden="false" customHeight="false" outlineLevel="0" collapsed="false">
      <c r="A1" s="43"/>
      <c r="B1" s="43"/>
      <c r="C1" s="43"/>
      <c r="D1" s="43"/>
      <c r="E1" s="43"/>
      <c r="F1" s="43"/>
      <c r="G1" s="43"/>
      <c r="H1" s="43"/>
      <c r="I1" s="43"/>
      <c r="J1" s="43"/>
      <c r="K1" s="27" t="s">
        <v>687</v>
      </c>
    </row>
    <row r="2" customFormat="false" ht="15" hidden="false" customHeight="false" outlineLevel="0" collapsed="false">
      <c r="A2" s="43"/>
      <c r="B2" s="43"/>
      <c r="C2" s="43"/>
      <c r="D2" s="43"/>
      <c r="E2" s="43"/>
      <c r="F2" s="43"/>
      <c r="G2" s="43"/>
      <c r="H2" s="43"/>
      <c r="I2" s="43"/>
      <c r="J2" s="43"/>
      <c r="K2" s="28" t="s">
        <v>667</v>
      </c>
    </row>
    <row r="3" customFormat="false" ht="15" hidden="false" customHeight="false" outlineLevel="0" collapsed="false">
      <c r="A3" s="43"/>
      <c r="B3" s="43"/>
      <c r="C3" s="43"/>
      <c r="D3" s="43"/>
      <c r="E3" s="43"/>
      <c r="F3" s="43"/>
      <c r="G3" s="43"/>
      <c r="H3" s="43"/>
      <c r="I3" s="43"/>
      <c r="J3" s="43"/>
      <c r="K3" s="27" t="s">
        <v>668</v>
      </c>
    </row>
    <row r="4" customFormat="false" ht="15" hidden="false" customHeight="false" outlineLevel="0" collapsed="false">
      <c r="A4" s="43"/>
      <c r="B4" s="43"/>
      <c r="C4" s="43"/>
      <c r="D4" s="43"/>
      <c r="E4" s="43"/>
      <c r="F4" s="43"/>
      <c r="G4" s="43"/>
      <c r="H4" s="43"/>
      <c r="I4" s="43"/>
      <c r="J4" s="43"/>
      <c r="K4" s="27" t="s">
        <v>669</v>
      </c>
    </row>
    <row r="5" customFormat="false" ht="15" hidden="false" customHeight="false" outlineLevel="0" collapsed="false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customFormat="false" ht="15" hidden="false" customHeight="false" outlineLevel="0" collapsed="false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customFormat="false" ht="15" hidden="false" customHeight="false" outlineLevel="0" collapsed="false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customFormat="false" ht="38.05" hidden="false" customHeight="true" outlineLevel="0" collapsed="false">
      <c r="A8" s="45" t="s">
        <v>688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customFormat="false" ht="28.25" hidden="false" customHeight="true" outlineLevel="0" collapsed="false">
      <c r="A9" s="46"/>
      <c r="B9" s="46" t="s">
        <v>689</v>
      </c>
      <c r="C9" s="47" t="s">
        <v>690</v>
      </c>
      <c r="D9" s="47"/>
      <c r="E9" s="47"/>
      <c r="F9" s="47" t="s">
        <v>691</v>
      </c>
      <c r="G9" s="47" t="s">
        <v>692</v>
      </c>
      <c r="H9" s="47"/>
      <c r="I9" s="47" t="s">
        <v>692</v>
      </c>
      <c r="J9" s="47"/>
      <c r="K9" s="47"/>
    </row>
    <row r="10" customFormat="false" ht="32.45" hidden="false" customHeight="true" outlineLevel="0" collapsed="false">
      <c r="A10" s="46"/>
      <c r="B10" s="46"/>
      <c r="C10" s="47" t="s">
        <v>683</v>
      </c>
      <c r="D10" s="47" t="s">
        <v>684</v>
      </c>
      <c r="E10" s="47" t="s">
        <v>693</v>
      </c>
      <c r="F10" s="47" t="s">
        <v>683</v>
      </c>
      <c r="G10" s="47" t="s">
        <v>684</v>
      </c>
      <c r="H10" s="47" t="s">
        <v>693</v>
      </c>
      <c r="I10" s="47" t="s">
        <v>683</v>
      </c>
      <c r="J10" s="47" t="s">
        <v>684</v>
      </c>
      <c r="K10" s="47" t="s">
        <v>693</v>
      </c>
    </row>
    <row r="11" customFormat="false" ht="15" hidden="false" customHeight="true" outlineLevel="0" collapsed="false">
      <c r="A11" s="47" t="s">
        <v>654</v>
      </c>
      <c r="B11" s="48" t="s">
        <v>694</v>
      </c>
      <c r="C11" s="49" t="n">
        <v>406</v>
      </c>
      <c r="D11" s="49"/>
      <c r="E11" s="49"/>
      <c r="F11" s="49" t="n">
        <v>4377.97</v>
      </c>
      <c r="G11" s="49"/>
      <c r="H11" s="49"/>
      <c r="I11" s="49" t="n">
        <v>19432.2336416667</v>
      </c>
      <c r="J11" s="49"/>
      <c r="K11" s="47"/>
      <c r="L11" s="50"/>
      <c r="M11" s="50"/>
      <c r="N11" s="50"/>
      <c r="O11" s="50"/>
      <c r="P11" s="50"/>
    </row>
    <row r="12" customFormat="false" ht="15.9" hidden="false" customHeight="false" outlineLevel="0" collapsed="false">
      <c r="A12" s="47" t="s">
        <v>682</v>
      </c>
      <c r="B12" s="48" t="s">
        <v>695</v>
      </c>
      <c r="C12" s="49" t="n">
        <v>147</v>
      </c>
      <c r="D12" s="49"/>
      <c r="E12" s="49"/>
      <c r="F12" s="49" t="n">
        <v>1549</v>
      </c>
      <c r="G12" s="49"/>
      <c r="H12" s="49"/>
      <c r="I12" s="49" t="n">
        <v>3769.09845833333</v>
      </c>
      <c r="J12" s="49"/>
      <c r="K12" s="47"/>
      <c r="L12" s="50"/>
      <c r="M12" s="50"/>
      <c r="N12" s="50"/>
      <c r="O12" s="50"/>
      <c r="P12" s="50"/>
    </row>
    <row r="13" customFormat="false" ht="15" hidden="false" customHeight="true" outlineLevel="0" collapsed="false">
      <c r="A13" s="47" t="s">
        <v>656</v>
      </c>
      <c r="B13" s="48" t="s">
        <v>696</v>
      </c>
      <c r="C13" s="49" t="n">
        <v>68</v>
      </c>
      <c r="D13" s="49" t="n">
        <v>1</v>
      </c>
      <c r="E13" s="49"/>
      <c r="F13" s="49" t="n">
        <f aca="false">5151.04-G13</f>
        <v>5001.04</v>
      </c>
      <c r="G13" s="49" t="n">
        <v>150</v>
      </c>
      <c r="H13" s="49"/>
      <c r="I13" s="49" t="n">
        <f aca="false">9317.321425-J13</f>
        <v>8864.79535</v>
      </c>
      <c r="J13" s="49" t="n">
        <f aca="false">543031.29/1.2/1000</f>
        <v>452.526075</v>
      </c>
      <c r="K13" s="47"/>
      <c r="L13" s="50"/>
      <c r="M13" s="50"/>
      <c r="N13" s="50"/>
      <c r="O13" s="50"/>
      <c r="P13" s="50"/>
    </row>
    <row r="14" customFormat="false" ht="29.85" hidden="false" customHeight="false" outlineLevel="0" collapsed="false">
      <c r="A14" s="47" t="s">
        <v>682</v>
      </c>
      <c r="B14" s="48" t="s">
        <v>697</v>
      </c>
      <c r="C14" s="49" t="n">
        <v>35</v>
      </c>
      <c r="D14" s="49"/>
      <c r="E14" s="49"/>
      <c r="F14" s="49" t="n">
        <v>3096.39</v>
      </c>
      <c r="G14" s="49"/>
      <c r="H14" s="49"/>
      <c r="I14" s="49" t="n">
        <v>2186.38070833333</v>
      </c>
      <c r="J14" s="49"/>
      <c r="K14" s="47"/>
      <c r="L14" s="50"/>
      <c r="M14" s="50"/>
      <c r="N14" s="50"/>
      <c r="O14" s="50"/>
      <c r="P14" s="50"/>
    </row>
    <row r="15" customFormat="false" ht="15" hidden="false" customHeight="true" outlineLevel="0" collapsed="false">
      <c r="A15" s="47" t="s">
        <v>659</v>
      </c>
      <c r="B15" s="48" t="s">
        <v>698</v>
      </c>
      <c r="C15" s="49" t="n">
        <v>3</v>
      </c>
      <c r="D15" s="49"/>
      <c r="E15" s="49"/>
      <c r="F15" s="49" t="n">
        <v>834.5</v>
      </c>
      <c r="G15" s="49"/>
      <c r="H15" s="49"/>
      <c r="I15" s="49" t="n">
        <v>1355.272525</v>
      </c>
      <c r="J15" s="49"/>
      <c r="K15" s="47"/>
      <c r="L15" s="50"/>
      <c r="M15" s="50"/>
      <c r="N15" s="50"/>
      <c r="O15" s="50"/>
      <c r="P15" s="50"/>
    </row>
    <row r="16" customFormat="false" ht="15.9" hidden="false" customHeight="false" outlineLevel="0" collapsed="false">
      <c r="A16" s="47" t="s">
        <v>682</v>
      </c>
      <c r="B16" s="48" t="s">
        <v>699</v>
      </c>
      <c r="C16" s="49"/>
      <c r="D16" s="49"/>
      <c r="E16" s="49"/>
      <c r="F16" s="49"/>
      <c r="G16" s="49"/>
      <c r="H16" s="49"/>
      <c r="I16" s="49"/>
      <c r="J16" s="49"/>
      <c r="K16" s="47"/>
      <c r="L16" s="50"/>
      <c r="M16" s="50"/>
      <c r="N16" s="50"/>
      <c r="O16" s="50"/>
      <c r="P16" s="50"/>
    </row>
    <row r="17" customFormat="false" ht="15" hidden="false" customHeight="true" outlineLevel="0" collapsed="false">
      <c r="A17" s="47" t="s">
        <v>661</v>
      </c>
      <c r="B17" s="48" t="s">
        <v>700</v>
      </c>
      <c r="C17" s="49"/>
      <c r="D17" s="49" t="n">
        <v>1</v>
      </c>
      <c r="E17" s="49"/>
      <c r="F17" s="49"/>
      <c r="G17" s="49" t="n">
        <v>3000</v>
      </c>
      <c r="H17" s="49"/>
      <c r="I17" s="49"/>
      <c r="J17" s="49" t="n">
        <v>376.256266666667</v>
      </c>
      <c r="K17" s="47"/>
      <c r="L17" s="50"/>
      <c r="M17" s="50"/>
      <c r="N17" s="50"/>
      <c r="O17" s="50"/>
      <c r="P17" s="50"/>
    </row>
    <row r="18" customFormat="false" ht="17" hidden="false" customHeight="false" outlineLevel="0" collapsed="false">
      <c r="A18" s="47" t="s">
        <v>682</v>
      </c>
      <c r="B18" s="48" t="s">
        <v>699</v>
      </c>
      <c r="C18" s="49"/>
      <c r="D18" s="49"/>
      <c r="E18" s="49"/>
      <c r="F18" s="49"/>
      <c r="G18" s="49"/>
      <c r="H18" s="49"/>
      <c r="I18" s="49"/>
      <c r="J18" s="49"/>
      <c r="K18" s="47"/>
      <c r="L18" s="50"/>
      <c r="M18" s="50"/>
      <c r="N18" s="50"/>
      <c r="O18" s="50"/>
      <c r="P18" s="50"/>
    </row>
    <row r="19" customFormat="false" ht="17" hidden="false" customHeight="false" outlineLevel="0" collapsed="false">
      <c r="A19" s="51"/>
      <c r="B19" s="51" t="s">
        <v>701</v>
      </c>
      <c r="C19" s="52" t="n">
        <f aca="false">C11+C13+C15+C17</f>
        <v>477</v>
      </c>
      <c r="D19" s="52" t="n">
        <f aca="false">D11+D13+D15+D17</f>
        <v>2</v>
      </c>
      <c r="E19" s="52" t="n">
        <f aca="false">E11+E13+E15+E17</f>
        <v>0</v>
      </c>
      <c r="F19" s="52" t="n">
        <f aca="false">F11+F13+F15+F17</f>
        <v>10213.51</v>
      </c>
      <c r="G19" s="52" t="n">
        <f aca="false">G11+G13+G15+G17</f>
        <v>3150</v>
      </c>
      <c r="H19" s="52" t="n">
        <f aca="false">H11+H13+H15+H17</f>
        <v>0</v>
      </c>
      <c r="I19" s="52" t="n">
        <f aca="false">I11+I13+I15+I17</f>
        <v>29652.3015166667</v>
      </c>
      <c r="J19" s="52" t="n">
        <f aca="false">J11+J13+J15+J17</f>
        <v>828.782341666667</v>
      </c>
      <c r="K19" s="52" t="n">
        <f aca="false">K11+K13+K15+K17</f>
        <v>0</v>
      </c>
      <c r="L19" s="50"/>
      <c r="M19" s="50"/>
      <c r="O19" s="50"/>
      <c r="P19" s="50"/>
    </row>
    <row r="20" customFormat="false" ht="31.3" hidden="false" customHeight="true" outlineLevel="0" collapsed="false">
      <c r="A20" s="53" t="s">
        <v>702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customFormat="false" ht="80.55" hidden="false" customHeight="true" outlineLevel="0" collapsed="false">
      <c r="A21" s="53" t="s">
        <v>703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customFormat="false" ht="17" hidden="false" customHeight="false" outlineLevel="0" collapsed="false">
      <c r="A22" s="54"/>
      <c r="B22" s="54"/>
      <c r="C22" s="54"/>
      <c r="D22" s="54"/>
      <c r="E22" s="54"/>
      <c r="F22" s="54"/>
      <c r="G22" s="54"/>
      <c r="H22" s="54"/>
    </row>
    <row r="23" customFormat="false" ht="15" hidden="false" customHeight="false" outlineLevel="0" collapsed="false">
      <c r="A23" s="54"/>
      <c r="B23" s="54"/>
      <c r="C23" s="54"/>
      <c r="D23" s="54"/>
      <c r="E23" s="54"/>
      <c r="F23" s="54"/>
      <c r="G23" s="54"/>
      <c r="H23" s="54"/>
    </row>
    <row r="24" customFormat="false" ht="15" hidden="false" customHeight="false" outlineLevel="0" collapsed="false">
      <c r="C24" s="55"/>
      <c r="D24" s="55"/>
      <c r="E24" s="55"/>
      <c r="F24" s="55"/>
      <c r="G24" s="55"/>
      <c r="H24" s="55"/>
    </row>
    <row r="25" customFormat="false" ht="15" hidden="false" customHeight="false" outlineLevel="0" collapsed="false">
      <c r="C25" s="55"/>
      <c r="D25" s="55"/>
      <c r="E25" s="55"/>
      <c r="F25" s="55"/>
      <c r="G25" s="55"/>
      <c r="H25" s="55"/>
    </row>
    <row r="26" customFormat="false" ht="15" hidden="false" customHeight="false" outlineLevel="0" collapsed="false">
      <c r="C26" s="55"/>
      <c r="D26" s="55"/>
      <c r="E26" s="55"/>
      <c r="F26" s="55"/>
      <c r="G26" s="55"/>
      <c r="H26" s="55"/>
    </row>
    <row r="27" customFormat="false" ht="15" hidden="false" customHeight="false" outlineLevel="0" collapsed="false">
      <c r="C27" s="55"/>
      <c r="D27" s="55"/>
      <c r="E27" s="55"/>
      <c r="F27" s="55"/>
      <c r="G27" s="55"/>
      <c r="H27" s="55"/>
    </row>
    <row r="28" customFormat="false" ht="15" hidden="false" customHeight="false" outlineLevel="0" collapsed="false">
      <c r="C28" s="55"/>
      <c r="D28" s="55"/>
      <c r="E28" s="55"/>
      <c r="F28" s="55"/>
      <c r="G28" s="55"/>
      <c r="H28" s="55"/>
    </row>
    <row r="29" customFormat="false" ht="15" hidden="false" customHeight="false" outlineLevel="0" collapsed="false">
      <c r="C29" s="55"/>
      <c r="D29" s="55"/>
      <c r="E29" s="55"/>
      <c r="F29" s="55"/>
      <c r="G29" s="55"/>
      <c r="H29" s="55"/>
      <c r="I29" s="56"/>
    </row>
    <row r="30" customFormat="false" ht="15" hidden="false" customHeight="false" outlineLevel="0" collapsed="false">
      <c r="C30" s="57"/>
      <c r="D30" s="57"/>
      <c r="E30" s="57"/>
      <c r="F30" s="57"/>
      <c r="G30" s="57"/>
      <c r="H30" s="55"/>
    </row>
    <row r="31" customFormat="false" ht="15" hidden="false" customHeight="false" outlineLevel="0" collapsed="false">
      <c r="C31" s="57"/>
      <c r="D31" s="57"/>
      <c r="E31" s="57"/>
      <c r="F31" s="57"/>
      <c r="G31" s="57"/>
      <c r="H31" s="55"/>
    </row>
    <row r="32" customFormat="false" ht="15" hidden="false" customHeight="false" outlineLevel="0" collapsed="false">
      <c r="C32" s="0"/>
      <c r="D32" s="0"/>
      <c r="E32" s="0"/>
      <c r="F32" s="0"/>
      <c r="G32" s="0"/>
    </row>
  </sheetData>
  <mergeCells count="15">
    <mergeCell ref="A7:K7"/>
    <mergeCell ref="A8:K8"/>
    <mergeCell ref="A9:A10"/>
    <mergeCell ref="B9:B10"/>
    <mergeCell ref="C9:E9"/>
    <mergeCell ref="F9:H9"/>
    <mergeCell ref="I9:K9"/>
    <mergeCell ref="A11:A12"/>
    <mergeCell ref="A13:A14"/>
    <mergeCell ref="A15:A16"/>
    <mergeCell ref="A17:A18"/>
    <mergeCell ref="A20:K20"/>
    <mergeCell ref="A21:K21"/>
    <mergeCell ref="A22:H22"/>
    <mergeCell ref="A23:H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FC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10.82421875" defaultRowHeight="13.8" zeroHeight="false" outlineLevelRow="0" outlineLevelCol="0"/>
  <cols>
    <col collapsed="false" customWidth="false" hidden="false" outlineLevel="0" max="1" min="1" style="25" width="10.82"/>
    <col collapsed="false" customWidth="true" hidden="false" outlineLevel="0" max="2" min="2" style="25" width="52.43"/>
    <col collapsed="false" customWidth="true" hidden="false" outlineLevel="0" max="3" min="3" style="25" width="13.4"/>
    <col collapsed="false" customWidth="false" hidden="false" outlineLevel="0" max="4" min="4" style="25" width="10.82"/>
    <col collapsed="false" customWidth="true" hidden="false" outlineLevel="0" max="5" min="5" style="25" width="13.78"/>
    <col collapsed="false" customWidth="true" hidden="false" outlineLevel="0" max="6" min="6" style="25" width="15.34"/>
    <col collapsed="false" customWidth="true" hidden="false" outlineLevel="0" max="7" min="7" style="25" width="14.91"/>
    <col collapsed="false" customWidth="true" hidden="false" outlineLevel="0" max="8" min="8" style="25" width="11.97"/>
    <col collapsed="false" customWidth="true" hidden="false" outlineLevel="0" max="9" min="9" style="25" width="12.94"/>
    <col collapsed="false" customWidth="true" hidden="false" outlineLevel="0" max="10" min="10" style="25" width="14.39"/>
    <col collapsed="false" customWidth="false" hidden="false" outlineLevel="0" max="11" min="11" style="25" width="10.82"/>
    <col collapsed="false" customWidth="true" hidden="false" outlineLevel="0" max="12" min="12" style="25" width="16.12"/>
    <col collapsed="false" customWidth="true" hidden="false" outlineLevel="0" max="14" min="13" style="25" width="13.08"/>
    <col collapsed="false" customWidth="false" hidden="false" outlineLevel="0" max="17" min="15" style="25" width="10.82"/>
    <col collapsed="false" customWidth="true" hidden="false" outlineLevel="0" max="18" min="18" style="25" width="15.03"/>
    <col collapsed="false" customWidth="false" hidden="false" outlineLevel="0" max="1017" min="19" style="25" width="10.82"/>
  </cols>
  <sheetData>
    <row r="1" customFormat="false" ht="15" hidden="false" customHeight="false" outlineLevel="0" collapsed="false">
      <c r="A1" s="14"/>
      <c r="B1" s="14"/>
      <c r="C1" s="14"/>
      <c r="D1" s="14"/>
      <c r="E1" s="43"/>
      <c r="F1" s="43"/>
      <c r="G1" s="43"/>
      <c r="H1" s="27" t="s">
        <v>704</v>
      </c>
    </row>
    <row r="2" customFormat="false" ht="15" hidden="false" customHeight="false" outlineLevel="0" collapsed="false">
      <c r="A2" s="14"/>
      <c r="B2" s="14"/>
      <c r="C2" s="14"/>
      <c r="D2" s="14"/>
      <c r="E2" s="43"/>
      <c r="F2" s="43"/>
      <c r="G2" s="43"/>
      <c r="H2" s="28" t="s">
        <v>667</v>
      </c>
    </row>
    <row r="3" customFormat="false" ht="15" hidden="false" customHeight="false" outlineLevel="0" collapsed="false">
      <c r="A3" s="14"/>
      <c r="B3" s="14"/>
      <c r="C3" s="14"/>
      <c r="D3" s="14"/>
      <c r="E3" s="43"/>
      <c r="F3" s="43"/>
      <c r="G3" s="43"/>
      <c r="H3" s="27" t="s">
        <v>668</v>
      </c>
    </row>
    <row r="4" customFormat="false" ht="15" hidden="false" customHeight="false" outlineLevel="0" collapsed="false">
      <c r="A4" s="14"/>
      <c r="B4" s="14"/>
      <c r="C4" s="14"/>
      <c r="D4" s="14"/>
      <c r="E4" s="43"/>
      <c r="F4" s="43"/>
      <c r="G4" s="43"/>
      <c r="H4" s="27" t="s">
        <v>669</v>
      </c>
    </row>
    <row r="5" customFormat="false" ht="15" hidden="false" customHeight="false" outlineLevel="0" collapsed="false">
      <c r="A5" s="14"/>
      <c r="B5" s="14"/>
      <c r="C5" s="14"/>
      <c r="D5" s="14"/>
      <c r="E5" s="43"/>
      <c r="F5" s="43"/>
      <c r="G5" s="43"/>
      <c r="H5" s="58"/>
    </row>
    <row r="6" customFormat="false" ht="32.35" hidden="false" customHeight="true" outlineLevel="0" collapsed="false">
      <c r="A6" s="59" t="s">
        <v>705</v>
      </c>
      <c r="B6" s="59"/>
      <c r="C6" s="59"/>
      <c r="D6" s="59"/>
      <c r="E6" s="59"/>
      <c r="F6" s="59"/>
      <c r="G6" s="59"/>
      <c r="H6" s="59"/>
    </row>
    <row r="7" customFormat="false" ht="42.75" hidden="false" customHeight="true" outlineLevel="0" collapsed="false">
      <c r="A7" s="47" t="s">
        <v>689</v>
      </c>
      <c r="B7" s="47"/>
      <c r="C7" s="47" t="s">
        <v>706</v>
      </c>
      <c r="D7" s="47" t="s">
        <v>691</v>
      </c>
      <c r="E7" s="47"/>
      <c r="F7" s="47" t="s">
        <v>691</v>
      </c>
      <c r="G7" s="47"/>
      <c r="H7" s="47"/>
      <c r="J7" s="60"/>
      <c r="K7" s="60"/>
      <c r="L7" s="60"/>
      <c r="M7" s="60"/>
      <c r="N7" s="60"/>
      <c r="O7" s="6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</row>
    <row r="8" customFormat="false" ht="38.25" hidden="false" customHeight="true" outlineLevel="0" collapsed="false">
      <c r="A8" s="47"/>
      <c r="B8" s="47"/>
      <c r="C8" s="40" t="s">
        <v>683</v>
      </c>
      <c r="D8" s="40" t="s">
        <v>684</v>
      </c>
      <c r="E8" s="40" t="s">
        <v>693</v>
      </c>
      <c r="F8" s="40" t="s">
        <v>683</v>
      </c>
      <c r="G8" s="40" t="s">
        <v>684</v>
      </c>
      <c r="H8" s="40" t="s">
        <v>693</v>
      </c>
      <c r="J8" s="60"/>
      <c r="K8" s="60"/>
      <c r="L8" s="60"/>
      <c r="M8" s="60"/>
      <c r="N8" s="60"/>
      <c r="O8" s="6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60"/>
      <c r="CT8" s="6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</row>
    <row r="9" customFormat="false" ht="15" hidden="false" customHeight="true" outlineLevel="0" collapsed="false">
      <c r="A9" s="47" t="s">
        <v>654</v>
      </c>
      <c r="B9" s="48" t="s">
        <v>694</v>
      </c>
      <c r="C9" s="61" t="n">
        <v>685</v>
      </c>
      <c r="D9" s="61"/>
      <c r="E9" s="61"/>
      <c r="F9" s="61" t="n">
        <v>7953.07</v>
      </c>
      <c r="G9" s="61"/>
      <c r="H9" s="62"/>
      <c r="J9" s="60"/>
      <c r="K9" s="60"/>
      <c r="L9" s="60"/>
      <c r="M9" s="60"/>
      <c r="N9" s="60"/>
      <c r="O9" s="6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60"/>
      <c r="CU9" s="60"/>
      <c r="CV9" s="60"/>
      <c r="CW9" s="60"/>
      <c r="CX9" s="6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</row>
    <row r="10" customFormat="false" ht="15" hidden="false" customHeight="false" outlineLevel="0" collapsed="false">
      <c r="A10" s="47"/>
      <c r="B10" s="63" t="s">
        <v>695</v>
      </c>
      <c r="C10" s="61" t="n">
        <v>322</v>
      </c>
      <c r="D10" s="61"/>
      <c r="E10" s="61"/>
      <c r="F10" s="61" t="n">
        <v>3856.06</v>
      </c>
      <c r="G10" s="61"/>
      <c r="H10" s="62"/>
      <c r="J10" s="60"/>
      <c r="K10" s="60"/>
      <c r="L10" s="60"/>
      <c r="M10" s="60"/>
      <c r="N10" s="60"/>
      <c r="O10" s="6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60"/>
      <c r="AB10" s="6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60"/>
      <c r="DC10" s="60"/>
      <c r="DD10" s="60"/>
      <c r="DE10" s="60"/>
      <c r="DF10" s="6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</row>
    <row r="11" customFormat="false" ht="15" hidden="false" customHeight="true" outlineLevel="0" collapsed="false">
      <c r="A11" s="47" t="s">
        <v>656</v>
      </c>
      <c r="B11" s="48" t="s">
        <v>696</v>
      </c>
      <c r="C11" s="61" t="n">
        <v>135</v>
      </c>
      <c r="D11" s="61" t="n">
        <v>2</v>
      </c>
      <c r="E11" s="61"/>
      <c r="F11" s="61" t="n">
        <f aca="false">10393.73-G11</f>
        <v>10123.73</v>
      </c>
      <c r="G11" s="61" t="n">
        <v>270</v>
      </c>
      <c r="H11" s="62"/>
      <c r="I11" s="64"/>
      <c r="J11" s="60"/>
      <c r="K11" s="60"/>
      <c r="L11" s="60"/>
      <c r="M11" s="60"/>
      <c r="N11" s="60"/>
      <c r="O11" s="6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60"/>
      <c r="AG11" s="6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60"/>
      <c r="DG11" s="60"/>
      <c r="DH11" s="60"/>
      <c r="DI11" s="60"/>
      <c r="DJ11" s="6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</row>
    <row r="12" customFormat="false" ht="15" hidden="false" customHeight="false" outlineLevel="0" collapsed="false">
      <c r="A12" s="47"/>
      <c r="B12" s="63" t="s">
        <v>695</v>
      </c>
      <c r="C12" s="61" t="n">
        <v>49</v>
      </c>
      <c r="D12" s="61"/>
      <c r="E12" s="61"/>
      <c r="F12" s="61" t="n">
        <v>4034.96</v>
      </c>
      <c r="G12" s="61"/>
      <c r="H12" s="62"/>
      <c r="I12" s="35"/>
      <c r="J12" s="60"/>
      <c r="K12" s="60"/>
      <c r="L12" s="60"/>
      <c r="M12" s="60"/>
      <c r="N12" s="60"/>
      <c r="O12" s="6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60"/>
      <c r="AQ12" s="6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60"/>
      <c r="DO12" s="60"/>
      <c r="DP12" s="60"/>
      <c r="DQ12" s="60"/>
      <c r="DR12" s="6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</row>
    <row r="13" customFormat="false" ht="15" hidden="false" customHeight="true" outlineLevel="0" collapsed="false">
      <c r="A13" s="47" t="s">
        <v>659</v>
      </c>
      <c r="B13" s="48" t="s">
        <v>698</v>
      </c>
      <c r="C13" s="61" t="n">
        <v>11</v>
      </c>
      <c r="D13" s="61" t="n">
        <v>3</v>
      </c>
      <c r="E13" s="61"/>
      <c r="F13" s="61" t="n">
        <f aca="false">5195.4-G13</f>
        <v>3965.4</v>
      </c>
      <c r="G13" s="61" t="n">
        <v>1230</v>
      </c>
      <c r="H13" s="62"/>
      <c r="J13" s="60"/>
      <c r="K13" s="60"/>
      <c r="L13" s="60"/>
      <c r="M13" s="60"/>
      <c r="N13" s="60"/>
      <c r="O13" s="6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60"/>
      <c r="AV13" s="6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60"/>
      <c r="DS13" s="60"/>
      <c r="DT13" s="60"/>
      <c r="DU13" s="60"/>
      <c r="DV13" s="6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</row>
    <row r="14" customFormat="false" ht="27.35" hidden="false" customHeight="false" outlineLevel="0" collapsed="false">
      <c r="A14" s="47"/>
      <c r="B14" s="48" t="s">
        <v>699</v>
      </c>
      <c r="C14" s="61"/>
      <c r="D14" s="61"/>
      <c r="E14" s="61"/>
      <c r="F14" s="61"/>
      <c r="G14" s="61"/>
      <c r="H14" s="62"/>
      <c r="J14" s="60"/>
      <c r="K14" s="60"/>
      <c r="L14" s="60"/>
      <c r="M14" s="60"/>
      <c r="N14" s="60"/>
      <c r="O14" s="6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60"/>
      <c r="BF14" s="6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60"/>
      <c r="EA14" s="60"/>
      <c r="EB14" s="60"/>
      <c r="EC14" s="60"/>
      <c r="ED14" s="6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</row>
    <row r="15" customFormat="false" ht="15" hidden="false" customHeight="true" outlineLevel="0" collapsed="false">
      <c r="A15" s="47" t="s">
        <v>661</v>
      </c>
      <c r="B15" s="48" t="s">
        <v>700</v>
      </c>
      <c r="C15" s="61" t="n">
        <f aca="false">7-D15</f>
        <v>3</v>
      </c>
      <c r="D15" s="61" t="n">
        <v>4</v>
      </c>
      <c r="E15" s="61"/>
      <c r="F15" s="61" t="n">
        <f aca="false">13398.55-G15</f>
        <v>2558.55</v>
      </c>
      <c r="G15" s="61" t="n">
        <v>10840</v>
      </c>
      <c r="H15" s="62"/>
      <c r="J15" s="60"/>
      <c r="K15" s="60"/>
      <c r="L15" s="60"/>
      <c r="M15" s="60"/>
      <c r="N15" s="60"/>
      <c r="O15" s="6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60"/>
      <c r="BK15" s="6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60" t="s">
        <v>682</v>
      </c>
      <c r="EE15" s="60" t="s">
        <v>682</v>
      </c>
      <c r="EF15" s="60" t="s">
        <v>682</v>
      </c>
      <c r="EG15" s="60" t="s">
        <v>682</v>
      </c>
      <c r="EH15" s="60" t="s">
        <v>682</v>
      </c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</row>
    <row r="16" customFormat="false" ht="27.35" hidden="false" customHeight="false" outlineLevel="0" collapsed="false">
      <c r="A16" s="47"/>
      <c r="B16" s="48" t="s">
        <v>699</v>
      </c>
      <c r="C16" s="61"/>
      <c r="D16" s="61"/>
      <c r="E16" s="61"/>
      <c r="F16" s="61"/>
      <c r="G16" s="61"/>
      <c r="H16" s="62"/>
      <c r="J16" s="60"/>
      <c r="K16" s="60"/>
      <c r="L16" s="60"/>
      <c r="M16" s="60"/>
      <c r="N16" s="60"/>
      <c r="O16" s="6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60"/>
      <c r="BU16" s="6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60" t="s">
        <v>682</v>
      </c>
      <c r="EM16" s="60" t="s">
        <v>682</v>
      </c>
      <c r="EN16" s="60" t="s">
        <v>682</v>
      </c>
      <c r="EO16" s="60" t="s">
        <v>682</v>
      </c>
      <c r="EP16" s="60" t="s">
        <v>682</v>
      </c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</row>
    <row r="17" customFormat="false" ht="24.55" hidden="false" customHeight="true" outlineLevel="0" collapsed="false">
      <c r="A17" s="65"/>
      <c r="B17" s="66" t="s">
        <v>707</v>
      </c>
      <c r="C17" s="62" t="n">
        <f aca="false">C9+C11+C13+C15</f>
        <v>834</v>
      </c>
      <c r="D17" s="62" t="n">
        <f aca="false">D9+D11+D13+D15</f>
        <v>9</v>
      </c>
      <c r="E17" s="62" t="n">
        <f aca="false">E9+E11+E13+E15</f>
        <v>0</v>
      </c>
      <c r="F17" s="62" t="n">
        <f aca="false">F9+F11+F13+F15</f>
        <v>24600.75</v>
      </c>
      <c r="G17" s="62" t="n">
        <f aca="false">G9+G11+G13+G15</f>
        <v>12340</v>
      </c>
      <c r="H17" s="62" t="n">
        <f aca="false">H9+H11+H13+H15</f>
        <v>0</v>
      </c>
      <c r="J17" s="60"/>
      <c r="K17" s="60"/>
      <c r="L17" s="60"/>
      <c r="M17" s="60"/>
      <c r="N17" s="60"/>
      <c r="O17" s="6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</row>
    <row r="18" customFormat="false" ht="13.8" hidden="false" customHeight="false" outlineLevel="0" collapsed="false">
      <c r="J18" s="60"/>
      <c r="K18" s="60"/>
      <c r="L18" s="60"/>
      <c r="M18" s="60"/>
      <c r="N18" s="60"/>
      <c r="O18" s="60"/>
      <c r="P18" s="0"/>
      <c r="Q18" s="0"/>
      <c r="R18" s="0"/>
      <c r="S18" s="0"/>
      <c r="U18" s="0"/>
      <c r="V18" s="0"/>
      <c r="W18" s="0"/>
      <c r="X18" s="0"/>
    </row>
    <row r="19" customFormat="false" ht="26.1" hidden="false" customHeight="true" outlineLevel="0" collapsed="false">
      <c r="A19" s="67" t="s">
        <v>702</v>
      </c>
      <c r="B19" s="67"/>
      <c r="C19" s="67"/>
      <c r="D19" s="67"/>
      <c r="E19" s="67"/>
      <c r="F19" s="67"/>
      <c r="G19" s="67"/>
      <c r="H19" s="67"/>
      <c r="I19" s="53"/>
      <c r="J19" s="53"/>
      <c r="K19" s="53"/>
      <c r="L19" s="60"/>
      <c r="M19" s="60"/>
      <c r="N19" s="60"/>
      <c r="O19" s="60"/>
      <c r="P19" s="0"/>
      <c r="Q19" s="0"/>
      <c r="R19" s="0"/>
      <c r="S19" s="0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</row>
    <row r="20" customFormat="false" ht="71.25" hidden="false" customHeight="true" outlineLevel="0" collapsed="false">
      <c r="A20" s="67" t="s">
        <v>708</v>
      </c>
      <c r="B20" s="67"/>
      <c r="C20" s="67"/>
      <c r="D20" s="67"/>
      <c r="E20" s="67"/>
      <c r="F20" s="67"/>
      <c r="G20" s="67"/>
      <c r="H20" s="67"/>
      <c r="I20" s="69"/>
      <c r="J20" s="60"/>
      <c r="K20" s="60"/>
      <c r="L20" s="60"/>
      <c r="M20" s="60"/>
      <c r="N20" s="60"/>
      <c r="O20" s="60"/>
      <c r="P20" s="0"/>
      <c r="Q20" s="0"/>
      <c r="R20" s="0"/>
      <c r="S20" s="0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</row>
    <row r="21" customFormat="false" ht="13.8" hidden="false" customHeight="false" outlineLevel="0" collapsed="false">
      <c r="J21" s="60"/>
      <c r="K21" s="60"/>
      <c r="L21" s="60"/>
      <c r="M21" s="60"/>
      <c r="N21" s="60"/>
      <c r="O21" s="60"/>
    </row>
    <row r="22" customFormat="false" ht="13.8" hidden="false" customHeight="false" outlineLevel="0" collapsed="false">
      <c r="J22" s="60"/>
      <c r="K22" s="60"/>
      <c r="L22" s="60"/>
      <c r="M22" s="60"/>
      <c r="N22" s="60"/>
      <c r="O22" s="60"/>
    </row>
    <row r="23" customFormat="false" ht="13.8" hidden="false" customHeight="false" outlineLevel="0" collapsed="false">
      <c r="J23" s="60"/>
      <c r="K23" s="60"/>
      <c r="L23" s="60"/>
      <c r="M23" s="60"/>
      <c r="N23" s="60"/>
      <c r="O23" s="60"/>
    </row>
    <row r="24" customFormat="false" ht="13.8" hidden="false" customHeight="false" outlineLevel="0" collapsed="false">
      <c r="J24" s="60"/>
      <c r="K24" s="60"/>
      <c r="L24" s="60"/>
      <c r="M24" s="60"/>
      <c r="N24" s="60"/>
      <c r="O24" s="60"/>
    </row>
    <row r="25" customFormat="false" ht="13.8" hidden="false" customHeight="false" outlineLevel="0" collapsed="false">
      <c r="J25" s="60"/>
      <c r="K25" s="60"/>
      <c r="L25" s="60"/>
      <c r="M25" s="60"/>
      <c r="N25" s="60"/>
      <c r="O25" s="60"/>
    </row>
  </sheetData>
  <mergeCells count="10">
    <mergeCell ref="A6:H6"/>
    <mergeCell ref="A7:B8"/>
    <mergeCell ref="C7:E7"/>
    <mergeCell ref="F7:H7"/>
    <mergeCell ref="A9:A10"/>
    <mergeCell ref="A11:A12"/>
    <mergeCell ref="A13:A14"/>
    <mergeCell ref="A15:A16"/>
    <mergeCell ref="A19:H19"/>
    <mergeCell ref="A20:H20"/>
  </mergeCells>
  <hyperlinks>
    <hyperlink ref="B10" r:id="rId1" location="block_881" display="в том числе льготная категория*"/>
    <hyperlink ref="B12" r:id="rId2" location="block_881" display="в том числе льготная категория*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15459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2025-10-08T17:19:40Z</dcterms:modified>
  <cp:revision>686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